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4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32.xml" ContentType="application/vnd.ms-excel.controlproperties+xml"/>
  <Override PartName="/xl/ctrlProps/ctrlProp28.xml" ContentType="application/vnd.ms-excel.controlproperties+xml"/>
  <Override PartName="/xl/ctrlProps/ctrlProp33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29.xml" ContentType="application/vnd.ms-excel.controlproperties+xml"/>
  <Override PartName="/xl/ctrlProps/ctrlProp35.xml" ContentType="application/vnd.ms-excel.controlproperties+xml"/>
  <Override PartName="/xl/ctrlProps/ctrlProp25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xl/ctrlProps/ctrlProp36.xml" ContentType="application/vnd.ms-excel.controlproperties+xml"/>
  <Override PartName="/xl/ctrlProps/ctrlProp34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3.xml" ContentType="application/vnd.ms-excel.contro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45" windowHeight="12570"/>
  </bookViews>
  <sheets>
    <sheet name="utbetalningsunderlag" sheetId="1" r:id="rId1"/>
  </sheets>
  <definedNames>
    <definedName name="_xlnm.Print_Area" localSheetId="0">utbetalningsunderlag!$A$1:$AB$154</definedName>
  </definedNames>
  <calcPr calcId="145621"/>
</workbook>
</file>

<file path=xl/calcChain.xml><?xml version="1.0" encoding="utf-8"?>
<calcChain xmlns="http://schemas.openxmlformats.org/spreadsheetml/2006/main">
  <c r="V153" i="1" l="1"/>
  <c r="S153" i="1"/>
  <c r="W150" i="1"/>
  <c r="W144" i="1"/>
  <c r="V156" i="1" s="1"/>
  <c r="W138" i="1"/>
  <c r="W132" i="1"/>
  <c r="W126" i="1"/>
  <c r="W120" i="1"/>
  <c r="W114" i="1"/>
  <c r="W108" i="1"/>
  <c r="W102" i="1"/>
  <c r="W96" i="1"/>
  <c r="W90" i="1"/>
  <c r="W84" i="1"/>
  <c r="AB76" i="1"/>
  <c r="V58" i="1"/>
  <c r="V57" i="1"/>
  <c r="V56" i="1"/>
  <c r="W53" i="1"/>
  <c r="J53" i="1"/>
  <c r="W47" i="1"/>
  <c r="J47" i="1"/>
  <c r="W41" i="1"/>
  <c r="J41" i="1"/>
  <c r="W35" i="1"/>
  <c r="J35" i="1"/>
  <c r="W29" i="1"/>
  <c r="J29" i="1"/>
  <c r="W23" i="1"/>
</calcChain>
</file>

<file path=xl/sharedStrings.xml><?xml version="1.0" encoding="utf-8"?>
<sst xmlns="http://schemas.openxmlformats.org/spreadsheetml/2006/main" count="237" uniqueCount="78">
  <si>
    <t>UTBETALNINGSUNDERLAG</t>
  </si>
  <si>
    <t xml:space="preserve">utlandssvensk bosatt i övriga världen (akut vård) samt </t>
  </si>
  <si>
    <t>svenska utlandsstuderande elever inom EU/EES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</si>
  <si>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</si>
  <si>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</si>
  <si>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</si>
  <si>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</si>
  <si>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</si>
  <si>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</si>
  <si>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</si>
  <si>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</si>
  <si>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</si>
  <si>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</si>
  <si>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</si>
  <si>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</si>
  <si>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</si>
  <si>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</si>
  <si>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</si>
  <si>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</si>
  <si>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</si>
  <si>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</si>
  <si>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</si>
  <si>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</si>
  <si>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</si>
  <si>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</si>
  <si>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</si>
  <si>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</si>
  <si>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</si>
  <si>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</si>
  <si>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BEHANDLANDE ENHET/BETALNINGSMOTTAGARE</t>
  </si>
  <si>
    <t>Mottagning</t>
  </si>
  <si>
    <t>Räkningsperiod</t>
  </si>
  <si>
    <t xml:space="preserve"> </t>
  </si>
  <si>
    <t>Mottagningens adress</t>
  </si>
  <si>
    <t>Kontaktperson</t>
  </si>
  <si>
    <t>Telefonnummer</t>
  </si>
  <si>
    <t>ERSÄTTNINGSANSPRÅK PÅ REGION HALLAND</t>
  </si>
  <si>
    <t>a. Pnr / födelsedata</t>
  </si>
  <si>
    <t>d. Patientnamn</t>
  </si>
  <si>
    <t>g. Vårdersättning enl prislista</t>
  </si>
  <si>
    <t>b.</t>
  </si>
  <si>
    <t>e. Hemland (utl.sv) eller patientkategori</t>
  </si>
  <si>
    <t>h. Patientavgift</t>
  </si>
  <si>
    <t>c. Besöksdatum (åååå-mm-dd)</t>
  </si>
  <si>
    <t xml:space="preserve">f. Typ av vård </t>
  </si>
  <si>
    <t>i. Ersättningsanspråk</t>
  </si>
  <si>
    <t>a</t>
  </si>
  <si>
    <t>d</t>
  </si>
  <si>
    <t>g</t>
  </si>
  <si>
    <t>b</t>
  </si>
  <si>
    <t>e</t>
  </si>
  <si>
    <t>h</t>
  </si>
  <si>
    <t>c</t>
  </si>
  <si>
    <t>f</t>
  </si>
  <si>
    <t>i</t>
  </si>
  <si>
    <t>Delsumma sida 1</t>
  </si>
  <si>
    <t>Trsp från sida 2</t>
  </si>
  <si>
    <t>Summa</t>
  </si>
  <si>
    <t>ersättningsanspråk</t>
  </si>
  <si>
    <t>Datum</t>
  </si>
  <si>
    <t>Ansvarig kassaredogörare</t>
  </si>
  <si>
    <t>NOTERING VID UTBETALNING - IFYLLS AV EKONOMIAVDELNINGEN</t>
  </si>
  <si>
    <t>Levnr</t>
  </si>
  <si>
    <t>Konto</t>
  </si>
  <si>
    <t>Org</t>
  </si>
  <si>
    <t>Uppdrag</t>
  </si>
  <si>
    <t>Värde_D</t>
  </si>
  <si>
    <t>Proj</t>
  </si>
  <si>
    <t>Fakturanr</t>
  </si>
  <si>
    <t>Medd.text</t>
  </si>
  <si>
    <t>Upprättad av</t>
  </si>
  <si>
    <t>Beslutsattest</t>
  </si>
  <si>
    <t>Totalbelopp</t>
  </si>
  <si>
    <t xml:space="preserve">b. </t>
  </si>
  <si>
    <t>e. Typ av invandring, "Asyl" eller "Nyanlända folkbokförda"</t>
  </si>
  <si>
    <t>f. Typ av vård (sjukvård/hälsous, läkare/dsk etc)</t>
  </si>
  <si>
    <t>Transport</t>
  </si>
  <si>
    <t xml:space="preserve">Blanketten används av VvH egen regi, ADH och Psykiatrin. Utgivare: GAS 2016-10-17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</si>
</sst>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r&quot;"/>
    <numFmt numFmtId="165" formatCode="\2000\-00\-00"/>
  </numFmts>
  <fonts count="19" x14ac:knownFonts="1">
    <font>
      <sz val="12"/>
      <color theme="1"/>
      <name val="Times New Roman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0"/>
      <color theme="0" tint="-0.14999847407452621"/>
      <name val="Arial Narrow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14999847407452621"/>
      <name val="Arial Narrow"/>
      <family val="2"/>
    </font>
    <font>
      <sz val="8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8"/>
      <color theme="0" tint="-0.249977111117893"/>
      <name val="Arial Narrow"/>
      <family val="2"/>
    </font>
    <font>
      <sz val="6"/>
      <name val="Calibri"/>
      <family val="2"/>
      <scheme val="minor"/>
    </font>
    <font>
      <sz val="10"/>
      <color theme="0" tint="-0.249977111117893"/>
      <name val="Arial Narrow"/>
      <family val="2"/>
    </font>
    <font>
      <sz val="10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7FFE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quotePrefix="1" applyFont="1"/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2" xfId="1" applyFont="1" applyBorder="1" applyAlignment="1">
      <alignment vertical="top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9" fillId="0" borderId="0" xfId="1" applyFont="1" applyAlignment="1">
      <alignment horizontal="right" vertical="top" textRotation="180" wrapText="1"/>
    </xf>
    <xf numFmtId="0" fontId="7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6" fillId="0" borderId="5" xfId="1" applyFont="1" applyBorder="1" applyAlignment="1" applyProtection="1">
      <alignment vertical="top"/>
      <protection locked="0"/>
    </xf>
    <xf numFmtId="0" fontId="6" fillId="0" borderId="6" xfId="1" applyFont="1" applyBorder="1" applyAlignment="1" applyProtection="1">
      <alignment vertical="top"/>
      <protection locked="0"/>
    </xf>
    <xf numFmtId="0" fontId="6" fillId="0" borderId="7" xfId="1" applyFont="1" applyBorder="1" applyAlignment="1" applyProtection="1">
      <alignment vertical="top"/>
      <protection locked="0"/>
    </xf>
    <xf numFmtId="0" fontId="6" fillId="0" borderId="8" xfId="1" applyFont="1" applyBorder="1" applyAlignment="1" applyProtection="1">
      <alignment horizontal="left" vertical="top"/>
      <protection locked="0"/>
    </xf>
    <xf numFmtId="0" fontId="6" fillId="0" borderId="6" xfId="1" applyFont="1" applyBorder="1" applyAlignment="1" applyProtection="1">
      <alignment horizontal="left" vertical="top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0" fontId="4" fillId="0" borderId="0" xfId="1" applyFont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4" fillId="0" borderId="12" xfId="1" applyFont="1" applyBorder="1" applyAlignment="1">
      <alignment vertical="top"/>
    </xf>
    <xf numFmtId="0" fontId="7" fillId="0" borderId="13" xfId="1" applyFont="1" applyBorder="1" applyAlignment="1">
      <alignment vertical="top"/>
    </xf>
    <xf numFmtId="0" fontId="7" fillId="0" borderId="14" xfId="1" applyFont="1" applyBorder="1" applyAlignment="1">
      <alignment vertical="top"/>
    </xf>
    <xf numFmtId="0" fontId="4" fillId="0" borderId="5" xfId="1" applyFont="1" applyBorder="1" applyAlignment="1" applyProtection="1">
      <alignment vertical="top"/>
      <protection locked="0"/>
    </xf>
    <xf numFmtId="0" fontId="4" fillId="0" borderId="6" xfId="1" applyFont="1" applyBorder="1" applyAlignment="1" applyProtection="1">
      <alignment vertical="top"/>
      <protection locked="0"/>
    </xf>
    <xf numFmtId="0" fontId="4" fillId="0" borderId="7" xfId="1" applyFont="1" applyBorder="1" applyAlignment="1" applyProtection="1">
      <alignment vertical="top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vertical="top"/>
    </xf>
    <xf numFmtId="0" fontId="6" fillId="0" borderId="16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vertical="top"/>
    </xf>
    <xf numFmtId="0" fontId="4" fillId="0" borderId="17" xfId="1" applyFont="1" applyBorder="1" applyAlignment="1" applyProtection="1">
      <alignment vertical="top"/>
      <protection locked="0"/>
    </xf>
    <xf numFmtId="0" fontId="4" fillId="0" borderId="18" xfId="1" applyFont="1" applyBorder="1" applyAlignment="1" applyProtection="1">
      <alignment vertical="top"/>
      <protection locked="0"/>
    </xf>
    <xf numFmtId="0" fontId="4" fillId="0" borderId="19" xfId="1" applyFont="1" applyBorder="1" applyAlignment="1" applyProtection="1">
      <alignment vertical="top"/>
      <protection locked="0"/>
    </xf>
    <xf numFmtId="0" fontId="4" fillId="0" borderId="20" xfId="1" applyFont="1" applyBorder="1" applyAlignment="1" applyProtection="1">
      <alignment horizontal="left" vertical="top"/>
      <protection locked="0"/>
    </xf>
    <xf numFmtId="0" fontId="4" fillId="0" borderId="18" xfId="1" applyFont="1" applyBorder="1" applyAlignment="1" applyProtection="1">
      <alignment horizontal="left" vertical="top"/>
      <protection locked="0"/>
    </xf>
    <xf numFmtId="0" fontId="4" fillId="0" borderId="21" xfId="1" applyFont="1" applyBorder="1" applyAlignment="1" applyProtection="1">
      <alignment horizontal="left" vertical="top"/>
      <protection locked="0"/>
    </xf>
    <xf numFmtId="0" fontId="10" fillId="0" borderId="0" xfId="1" applyFont="1" applyAlignment="1">
      <alignment vertical="top"/>
    </xf>
    <xf numFmtId="0" fontId="7" fillId="2" borderId="22" xfId="1" applyFont="1" applyFill="1" applyBorder="1" applyAlignment="1">
      <alignment vertical="top"/>
    </xf>
    <xf numFmtId="0" fontId="4" fillId="2" borderId="23" xfId="1" applyFont="1" applyFill="1" applyBorder="1" applyAlignment="1">
      <alignment vertical="top"/>
    </xf>
    <xf numFmtId="0" fontId="7" fillId="2" borderId="23" xfId="1" applyFont="1" applyFill="1" applyBorder="1" applyAlignment="1">
      <alignment vertical="top"/>
    </xf>
    <xf numFmtId="0" fontId="7" fillId="2" borderId="24" xfId="1" applyFont="1" applyFill="1" applyBorder="1" applyAlignment="1">
      <alignment vertical="top"/>
    </xf>
    <xf numFmtId="0" fontId="7" fillId="2" borderId="25" xfId="1" applyFont="1" applyFill="1" applyBorder="1" applyAlignment="1">
      <alignment vertical="top"/>
    </xf>
    <xf numFmtId="0" fontId="7" fillId="2" borderId="26" xfId="1" applyFont="1" applyFill="1" applyBorder="1" applyAlignment="1">
      <alignment vertical="top"/>
    </xf>
    <xf numFmtId="0" fontId="7" fillId="2" borderId="27" xfId="1" applyFont="1" applyFill="1" applyBorder="1" applyAlignment="1">
      <alignment vertical="top"/>
    </xf>
    <xf numFmtId="0" fontId="4" fillId="2" borderId="28" xfId="1" applyFont="1" applyFill="1" applyBorder="1" applyAlignment="1">
      <alignment vertical="top"/>
    </xf>
    <xf numFmtId="0" fontId="7" fillId="2" borderId="28" xfId="1" applyFont="1" applyFill="1" applyBorder="1" applyAlignment="1">
      <alignment vertical="top"/>
    </xf>
    <xf numFmtId="0" fontId="7" fillId="2" borderId="29" xfId="1" applyFont="1" applyFill="1" applyBorder="1" applyAlignment="1">
      <alignment vertical="top"/>
    </xf>
    <xf numFmtId="0" fontId="7" fillId="2" borderId="15" xfId="1" applyFont="1" applyFill="1" applyBorder="1" applyAlignment="1">
      <alignment vertical="top"/>
    </xf>
    <xf numFmtId="0" fontId="7" fillId="2" borderId="30" xfId="1" applyFont="1" applyFill="1" applyBorder="1" applyAlignment="1">
      <alignment vertical="top"/>
    </xf>
    <xf numFmtId="0" fontId="7" fillId="2" borderId="31" xfId="1" applyFont="1" applyFill="1" applyBorder="1" applyAlignment="1">
      <alignment vertical="top"/>
    </xf>
    <xf numFmtId="0" fontId="4" fillId="2" borderId="32" xfId="1" applyFont="1" applyFill="1" applyBorder="1" applyAlignment="1">
      <alignment vertical="top"/>
    </xf>
    <xf numFmtId="0" fontId="7" fillId="2" borderId="32" xfId="1" applyFont="1" applyFill="1" applyBorder="1" applyAlignment="1">
      <alignment vertical="top"/>
    </xf>
    <xf numFmtId="0" fontId="7" fillId="2" borderId="33" xfId="1" applyFont="1" applyFill="1" applyBorder="1" applyAlignment="1">
      <alignment vertical="top"/>
    </xf>
    <xf numFmtId="0" fontId="7" fillId="2" borderId="34" xfId="1" applyFont="1" applyFill="1" applyBorder="1" applyAlignment="1">
      <alignment vertical="top"/>
    </xf>
    <xf numFmtId="0" fontId="7" fillId="2" borderId="35" xfId="1" applyFont="1" applyFill="1" applyBorder="1" applyAlignment="1">
      <alignment vertical="top"/>
    </xf>
    <xf numFmtId="0" fontId="4" fillId="0" borderId="36" xfId="1" applyFont="1" applyBorder="1"/>
    <xf numFmtId="0" fontId="4" fillId="0" borderId="0" xfId="1" applyFont="1" applyBorder="1"/>
    <xf numFmtId="0" fontId="4" fillId="0" borderId="0" xfId="1" applyFont="1" applyBorder="1" applyAlignment="1"/>
    <xf numFmtId="0" fontId="4" fillId="0" borderId="37" xfId="1" applyFont="1" applyFill="1" applyBorder="1" applyAlignment="1">
      <alignment horizontal="center"/>
    </xf>
    <xf numFmtId="0" fontId="11" fillId="0" borderId="37" xfId="1" applyFont="1" applyFill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3" fillId="0" borderId="1" xfId="1" applyFont="1" applyBorder="1" applyAlignment="1">
      <alignment vertical="top"/>
    </xf>
    <xf numFmtId="49" fontId="4" fillId="0" borderId="2" xfId="1" applyNumberFormat="1" applyFont="1" applyBorder="1" applyAlignment="1" applyProtection="1">
      <alignment horizontal="left" vertical="center"/>
      <protection locked="0"/>
    </xf>
    <xf numFmtId="49" fontId="4" fillId="0" borderId="3" xfId="1" applyNumberFormat="1" applyFont="1" applyBorder="1" applyAlignment="1" applyProtection="1">
      <alignment horizontal="left" vertical="center"/>
      <protection locked="0"/>
    </xf>
    <xf numFmtId="0" fontId="13" fillId="0" borderId="39" xfId="1" applyFont="1" applyBorder="1" applyAlignment="1">
      <alignment vertical="top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13" fillId="0" borderId="39" xfId="1" applyFont="1" applyBorder="1" applyAlignment="1">
      <alignment horizontal="center" vertical="top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4" fillId="0" borderId="4" xfId="1" applyNumberFormat="1" applyFont="1" applyBorder="1" applyAlignment="1" applyProtection="1">
      <alignment horizontal="right" vertical="center"/>
      <protection locked="0"/>
    </xf>
    <xf numFmtId="0" fontId="13" fillId="0" borderId="5" xfId="1" applyFont="1" applyBorder="1" applyAlignment="1">
      <alignment vertical="top"/>
    </xf>
    <xf numFmtId="49" fontId="4" fillId="0" borderId="6" xfId="1" applyNumberFormat="1" applyFont="1" applyBorder="1" applyAlignment="1" applyProtection="1">
      <alignment horizontal="left" vertical="center"/>
      <protection locked="0"/>
    </xf>
    <xf numFmtId="49" fontId="4" fillId="0" borderId="7" xfId="1" applyNumberFormat="1" applyFont="1" applyBorder="1" applyAlignment="1" applyProtection="1">
      <alignment horizontal="left" vertical="center"/>
      <protection locked="0"/>
    </xf>
    <xf numFmtId="0" fontId="13" fillId="0" borderId="8" xfId="1" applyFont="1" applyBorder="1" applyAlignment="1">
      <alignment vertical="top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>
      <alignment horizontal="center" vertical="top"/>
    </xf>
    <xf numFmtId="164" fontId="4" fillId="0" borderId="6" xfId="1" applyNumberFormat="1" applyFont="1" applyBorder="1" applyAlignment="1" applyProtection="1">
      <alignment horizontal="right" vertical="center"/>
      <protection locked="0"/>
    </xf>
    <xf numFmtId="164" fontId="4" fillId="0" borderId="9" xfId="1" applyNumberFormat="1" applyFont="1" applyBorder="1" applyAlignment="1" applyProtection="1">
      <alignment horizontal="right" vertical="center"/>
      <protection locked="0"/>
    </xf>
    <xf numFmtId="0" fontId="13" fillId="0" borderId="36" xfId="1" applyFont="1" applyBorder="1" applyAlignment="1">
      <alignment vertical="top"/>
    </xf>
    <xf numFmtId="49" fontId="4" fillId="0" borderId="11" xfId="1" applyNumberFormat="1" applyFont="1" applyBorder="1" applyAlignment="1" applyProtection="1">
      <alignment horizontal="left" vertical="center"/>
      <protection locked="0"/>
    </xf>
    <xf numFmtId="49" fontId="4" fillId="0" borderId="12" xfId="1" applyNumberFormat="1" applyFont="1" applyBorder="1" applyAlignment="1" applyProtection="1">
      <alignment horizontal="left" vertical="center"/>
      <protection locked="0"/>
    </xf>
    <xf numFmtId="0" fontId="13" fillId="0" borderId="40" xfId="1" applyFont="1" applyBorder="1" applyAlignment="1">
      <alignment vertical="top"/>
    </xf>
    <xf numFmtId="0" fontId="4" fillId="0" borderId="11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13" fillId="0" borderId="13" xfId="1" applyFont="1" applyBorder="1" applyAlignment="1">
      <alignment horizontal="center" vertical="top"/>
    </xf>
    <xf numFmtId="164" fontId="4" fillId="0" borderId="11" xfId="1" applyNumberFormat="1" applyFont="1" applyBorder="1" applyAlignment="1" applyProtection="1">
      <alignment horizontal="right" vertical="center"/>
      <protection locked="0"/>
    </xf>
    <xf numFmtId="164" fontId="4" fillId="0" borderId="14" xfId="1" applyNumberFormat="1" applyFont="1" applyBorder="1" applyAlignment="1" applyProtection="1">
      <alignment horizontal="right" vertical="center"/>
      <protection locked="0"/>
    </xf>
    <xf numFmtId="0" fontId="7" fillId="0" borderId="40" xfId="1" applyFont="1" applyBorder="1" applyAlignment="1">
      <alignment horizontal="center" vertical="top"/>
    </xf>
    <xf numFmtId="165" fontId="4" fillId="0" borderId="11" xfId="1" applyNumberFormat="1" applyFont="1" applyBorder="1" applyAlignment="1" applyProtection="1">
      <alignment horizontal="left" vertical="center"/>
      <protection locked="0"/>
    </xf>
    <xf numFmtId="165" fontId="4" fillId="0" borderId="12" xfId="1" applyNumberFormat="1" applyFont="1" applyBorder="1" applyAlignment="1" applyProtection="1">
      <alignment horizontal="left" vertical="center"/>
      <protection locked="0"/>
    </xf>
    <xf numFmtId="3" fontId="4" fillId="0" borderId="11" xfId="1" applyNumberFormat="1" applyFont="1" applyFill="1" applyBorder="1" applyAlignment="1" applyProtection="1">
      <alignment horizontal="left" vertical="center"/>
      <protection locked="0"/>
    </xf>
    <xf numFmtId="3" fontId="4" fillId="0" borderId="12" xfId="1" applyNumberFormat="1" applyFont="1" applyFill="1" applyBorder="1" applyAlignment="1" applyProtection="1">
      <alignment horizontal="left" vertical="center"/>
      <protection locked="0"/>
    </xf>
    <xf numFmtId="0" fontId="13" fillId="3" borderId="13" xfId="1" applyFont="1" applyFill="1" applyBorder="1" applyAlignment="1">
      <alignment horizontal="center" vertical="top"/>
    </xf>
    <xf numFmtId="164" fontId="4" fillId="3" borderId="11" xfId="1" applyNumberFormat="1" applyFont="1" applyFill="1" applyBorder="1" applyAlignment="1" applyProtection="1">
      <alignment horizontal="right" vertical="center"/>
    </xf>
    <xf numFmtId="164" fontId="4" fillId="0" borderId="11" xfId="1" applyNumberFormat="1" applyFont="1" applyBorder="1" applyAlignment="1" applyProtection="1">
      <alignment horizontal="right" vertical="center"/>
    </xf>
    <xf numFmtId="164" fontId="4" fillId="0" borderId="14" xfId="1" applyNumberFormat="1" applyFont="1" applyBorder="1" applyAlignment="1" applyProtection="1">
      <alignment horizontal="right" vertical="center"/>
    </xf>
    <xf numFmtId="0" fontId="7" fillId="0" borderId="17" xfId="1" applyFont="1" applyBorder="1" applyAlignment="1">
      <alignment vertical="top"/>
    </xf>
    <xf numFmtId="165" fontId="4" fillId="0" borderId="18" xfId="1" applyNumberFormat="1" applyFont="1" applyBorder="1" applyAlignment="1" applyProtection="1">
      <alignment horizontal="left" vertical="center"/>
      <protection locked="0"/>
    </xf>
    <xf numFmtId="165" fontId="4" fillId="0" borderId="19" xfId="1" applyNumberFormat="1" applyFont="1" applyBorder="1" applyAlignment="1" applyProtection="1">
      <alignment horizontal="left" vertical="center"/>
      <protection locked="0"/>
    </xf>
    <xf numFmtId="0" fontId="13" fillId="0" borderId="20" xfId="1" applyFont="1" applyBorder="1" applyAlignment="1">
      <alignment vertical="top"/>
    </xf>
    <xf numFmtId="3" fontId="4" fillId="0" borderId="18" xfId="1" applyNumberFormat="1" applyFont="1" applyFill="1" applyBorder="1" applyAlignment="1" applyProtection="1">
      <alignment horizontal="left" vertical="center"/>
      <protection locked="0"/>
    </xf>
    <xf numFmtId="3" fontId="4" fillId="0" borderId="19" xfId="1" applyNumberFormat="1" applyFont="1" applyFill="1" applyBorder="1" applyAlignment="1" applyProtection="1">
      <alignment horizontal="left" vertical="center"/>
      <protection locked="0"/>
    </xf>
    <xf numFmtId="0" fontId="4" fillId="3" borderId="20" xfId="1" applyFont="1" applyFill="1" applyBorder="1" applyAlignment="1">
      <alignment horizontal="center" vertical="top"/>
    </xf>
    <xf numFmtId="164" fontId="4" fillId="0" borderId="18" xfId="1" applyNumberFormat="1" applyFont="1" applyBorder="1" applyAlignment="1" applyProtection="1">
      <alignment horizontal="right" vertical="center"/>
    </xf>
    <xf numFmtId="164" fontId="4" fillId="0" borderId="21" xfId="1" applyNumberFormat="1" applyFont="1" applyBorder="1" applyAlignment="1" applyProtection="1">
      <alignment horizontal="right" vertical="center"/>
    </xf>
    <xf numFmtId="3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right" vertical="center"/>
      <protection locked="0"/>
    </xf>
    <xf numFmtId="0" fontId="4" fillId="0" borderId="4" xfId="1" applyFont="1" applyBorder="1" applyAlignment="1" applyProtection="1">
      <alignment horizontal="right"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 applyProtection="1">
      <alignment horizontal="right" vertical="center"/>
      <protection locked="0"/>
    </xf>
    <xf numFmtId="3" fontId="4" fillId="0" borderId="11" xfId="1" applyNumberFormat="1" applyFont="1" applyBorder="1" applyAlignment="1" applyProtection="1">
      <alignment horizontal="right" vertical="center"/>
      <protection locked="0"/>
    </xf>
    <xf numFmtId="0" fontId="4" fillId="0" borderId="11" xfId="1" applyFont="1" applyBorder="1" applyAlignment="1" applyProtection="1">
      <alignment horizontal="right" vertical="center"/>
      <protection locked="0"/>
    </xf>
    <xf numFmtId="0" fontId="4" fillId="0" borderId="14" xfId="1" applyFont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center" vertical="top"/>
    </xf>
    <xf numFmtId="0" fontId="14" fillId="0" borderId="0" xfId="1" applyFont="1" applyAlignment="1">
      <alignment vertical="top"/>
    </xf>
    <xf numFmtId="0" fontId="7" fillId="0" borderId="0" xfId="1" applyFont="1" applyAlignment="1"/>
    <xf numFmtId="3" fontId="6" fillId="0" borderId="0" xfId="1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right"/>
    </xf>
    <xf numFmtId="164" fontId="15" fillId="4" borderId="29" xfId="1" applyNumberFormat="1" applyFont="1" applyFill="1" applyBorder="1" applyAlignment="1" applyProtection="1">
      <alignment vertical="center"/>
    </xf>
    <xf numFmtId="164" fontId="15" fillId="4" borderId="28" xfId="1" applyNumberFormat="1" applyFont="1" applyFill="1" applyBorder="1" applyAlignment="1" applyProtection="1">
      <alignment vertical="center"/>
    </xf>
    <xf numFmtId="164" fontId="15" fillId="4" borderId="15" xfId="1" applyNumberFormat="1" applyFont="1" applyFill="1" applyBorder="1" applyAlignment="1" applyProtection="1">
      <alignment vertical="center"/>
    </xf>
    <xf numFmtId="0" fontId="7" fillId="0" borderId="0" xfId="1" applyFont="1"/>
    <xf numFmtId="0" fontId="7" fillId="0" borderId="0" xfId="1" applyFont="1" applyFill="1" applyBorder="1"/>
    <xf numFmtId="0" fontId="7" fillId="0" borderId="0" xfId="1" applyFont="1" applyAlignment="1">
      <alignment horizontal="right" vertical="top"/>
    </xf>
    <xf numFmtId="0" fontId="14" fillId="0" borderId="0" xfId="1" applyFont="1"/>
    <xf numFmtId="0" fontId="6" fillId="0" borderId="0" xfId="1" applyFont="1" applyAlignment="1" applyProtection="1">
      <alignment horizontal="center"/>
      <protection locked="0"/>
    </xf>
    <xf numFmtId="0" fontId="11" fillId="0" borderId="0" xfId="1" applyFont="1" applyAlignment="1">
      <alignment horizontal="right"/>
    </xf>
    <xf numFmtId="164" fontId="16" fillId="3" borderId="1" xfId="1" applyNumberFormat="1" applyFont="1" applyFill="1" applyBorder="1" applyAlignment="1" applyProtection="1">
      <alignment vertical="center"/>
    </xf>
    <xf numFmtId="164" fontId="16" fillId="3" borderId="2" xfId="1" applyNumberFormat="1" applyFont="1" applyFill="1" applyBorder="1" applyAlignment="1" applyProtection="1">
      <alignment vertical="center"/>
    </xf>
    <xf numFmtId="164" fontId="16" fillId="3" borderId="4" xfId="1" applyNumberFormat="1" applyFont="1" applyFill="1" applyBorder="1" applyAlignment="1" applyProtection="1">
      <alignment vertical="center"/>
    </xf>
    <xf numFmtId="0" fontId="6" fillId="0" borderId="41" xfId="1" applyFont="1" applyBorder="1" applyAlignment="1" applyProtection="1">
      <alignment horizontal="center"/>
      <protection locked="0"/>
    </xf>
    <xf numFmtId="0" fontId="7" fillId="0" borderId="0" xfId="1" applyFont="1" applyBorder="1"/>
    <xf numFmtId="0" fontId="17" fillId="0" borderId="0" xfId="1" applyFont="1" applyFill="1" applyAlignment="1">
      <alignment horizontal="right"/>
    </xf>
    <xf numFmtId="0" fontId="17" fillId="0" borderId="0" xfId="1" applyFont="1" applyFill="1"/>
    <xf numFmtId="0" fontId="11" fillId="0" borderId="0" xfId="1" applyFont="1" applyAlignment="1">
      <alignment horizontal="right" vertical="top"/>
    </xf>
    <xf numFmtId="164" fontId="16" fillId="3" borderId="17" xfId="1" applyNumberFormat="1" applyFont="1" applyFill="1" applyBorder="1" applyAlignment="1" applyProtection="1">
      <alignment vertical="center"/>
    </xf>
    <xf numFmtId="164" fontId="16" fillId="3" borderId="18" xfId="1" applyNumberFormat="1" applyFont="1" applyFill="1" applyBorder="1" applyAlignment="1" applyProtection="1">
      <alignment vertical="center"/>
    </xf>
    <xf numFmtId="164" fontId="16" fillId="3" borderId="21" xfId="1" applyNumberFormat="1" applyFont="1" applyFill="1" applyBorder="1" applyAlignment="1" applyProtection="1">
      <alignment vertical="center"/>
    </xf>
    <xf numFmtId="0" fontId="7" fillId="0" borderId="42" xfId="1" applyFont="1" applyBorder="1"/>
    <xf numFmtId="0" fontId="17" fillId="0" borderId="1" xfId="1" applyFont="1" applyBorder="1" applyAlignment="1">
      <alignment vertical="top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3" fillId="0" borderId="3" xfId="1" applyFont="1" applyBorder="1" applyAlignment="1">
      <alignment vertical="top"/>
    </xf>
    <xf numFmtId="0" fontId="13" fillId="0" borderId="2" xfId="1" applyFont="1" applyBorder="1" applyAlignment="1">
      <alignment vertical="top"/>
    </xf>
    <xf numFmtId="0" fontId="13" fillId="0" borderId="4" xfId="1" applyFont="1" applyBorder="1" applyAlignment="1">
      <alignment vertical="top"/>
    </xf>
    <xf numFmtId="0" fontId="17" fillId="0" borderId="5" xfId="1" applyFont="1" applyBorder="1" applyAlignment="1">
      <alignment vertical="top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7" fillId="0" borderId="7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6" xfId="1" applyFont="1" applyBorder="1" applyAlignment="1">
      <alignment vertical="top"/>
    </xf>
    <xf numFmtId="0" fontId="4" fillId="0" borderId="9" xfId="1" applyFont="1" applyBorder="1" applyAlignment="1">
      <alignment vertical="top"/>
    </xf>
    <xf numFmtId="0" fontId="17" fillId="0" borderId="10" xfId="1" applyFont="1" applyBorder="1" applyAlignment="1">
      <alignment vertical="top"/>
    </xf>
    <xf numFmtId="0" fontId="4" fillId="0" borderId="11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>
      <alignment vertical="top"/>
    </xf>
    <xf numFmtId="0" fontId="4" fillId="0" borderId="12" xfId="1" applyFont="1" applyBorder="1" applyAlignment="1">
      <alignment vertical="top"/>
    </xf>
    <xf numFmtId="0" fontId="4" fillId="0" borderId="13" xfId="1" applyFont="1" applyBorder="1" applyAlignment="1">
      <alignment vertical="top"/>
    </xf>
    <xf numFmtId="0" fontId="4" fillId="0" borderId="11" xfId="1" applyFont="1" applyBorder="1" applyAlignment="1">
      <alignment vertical="top"/>
    </xf>
    <xf numFmtId="0" fontId="4" fillId="0" borderId="14" xfId="1" applyFont="1" applyBorder="1" applyAlignment="1">
      <alignment vertical="top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7" fillId="0" borderId="40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38" xfId="1" applyFont="1" applyBorder="1" applyAlignment="1">
      <alignment vertical="top"/>
    </xf>
    <xf numFmtId="0" fontId="7" fillId="0" borderId="11" xfId="1" applyFont="1" applyBorder="1" applyAlignment="1">
      <alignment horizontal="right" vertical="top"/>
    </xf>
    <xf numFmtId="0" fontId="17" fillId="0" borderId="17" xfId="1" applyFont="1" applyBorder="1" applyAlignment="1">
      <alignment vertical="top"/>
    </xf>
    <xf numFmtId="0" fontId="7" fillId="0" borderId="18" xfId="1" applyFont="1" applyBorder="1" applyAlignment="1">
      <alignment vertical="top"/>
    </xf>
    <xf numFmtId="0" fontId="4" fillId="0" borderId="18" xfId="1" applyFont="1" applyBorder="1" applyAlignment="1">
      <alignment horizontal="left" vertical="top"/>
    </xf>
    <xf numFmtId="0" fontId="4" fillId="0" borderId="19" xfId="1" applyFont="1" applyBorder="1" applyAlignment="1">
      <alignment horizontal="left" vertical="top"/>
    </xf>
    <xf numFmtId="0" fontId="4" fillId="0" borderId="18" xfId="1" applyFont="1" applyBorder="1" applyAlignment="1">
      <alignment vertical="top"/>
    </xf>
    <xf numFmtId="0" fontId="7" fillId="0" borderId="20" xfId="1" applyFont="1" applyBorder="1" applyAlignment="1">
      <alignment vertical="top"/>
    </xf>
    <xf numFmtId="0" fontId="4" fillId="0" borderId="21" xfId="1" applyFont="1" applyBorder="1" applyAlignment="1">
      <alignment vertical="top"/>
    </xf>
    <xf numFmtId="0" fontId="4" fillId="0" borderId="2" xfId="1" applyFont="1" applyFill="1" applyBorder="1"/>
    <xf numFmtId="0" fontId="11" fillId="0" borderId="37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13" fillId="0" borderId="13" xfId="1" applyFont="1" applyBorder="1" applyAlignment="1">
      <alignment vertical="top"/>
    </xf>
    <xf numFmtId="0" fontId="13" fillId="3" borderId="13" xfId="1" applyFont="1" applyFill="1" applyBorder="1" applyAlignment="1">
      <alignment vertical="top"/>
    </xf>
    <xf numFmtId="0" fontId="4" fillId="3" borderId="20" xfId="1" applyFont="1" applyFill="1" applyBorder="1" applyAlignment="1">
      <alignment vertical="top"/>
    </xf>
    <xf numFmtId="164" fontId="18" fillId="3" borderId="13" xfId="1" applyNumberFormat="1" applyFont="1" applyFill="1" applyBorder="1" applyAlignment="1" applyProtection="1">
      <alignment horizontal="right" vertical="center"/>
    </xf>
    <xf numFmtId="164" fontId="18" fillId="3" borderId="11" xfId="1" applyNumberFormat="1" applyFont="1" applyFill="1" applyBorder="1" applyAlignment="1" applyProtection="1">
      <alignment horizontal="right" vertical="center"/>
    </xf>
    <xf numFmtId="164" fontId="18" fillId="3" borderId="12" xfId="1" applyNumberFormat="1" applyFont="1" applyFill="1" applyBorder="1" applyAlignment="1" applyProtection="1">
      <alignment horizontal="right" vertical="center"/>
    </xf>
    <xf numFmtId="164" fontId="18" fillId="3" borderId="8" xfId="1" applyNumberFormat="1" applyFont="1" applyFill="1" applyBorder="1" applyAlignment="1" applyProtection="1">
      <alignment horizontal="right" vertical="center"/>
    </xf>
    <xf numFmtId="164" fontId="18" fillId="3" borderId="6" xfId="1" applyNumberFormat="1" applyFont="1" applyFill="1" applyBorder="1" applyAlignment="1" applyProtection="1">
      <alignment horizontal="right" vertical="center"/>
    </xf>
    <xf numFmtId="164" fontId="18" fillId="3" borderId="7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68263</xdr:colOff>
      <xdr:row>59</xdr:row>
      <xdr:rowOff>37264</xdr:rowOff>
    </xdr:from>
    <xdr:to>
      <xdr:col>26</xdr:col>
      <xdr:colOff>153988</xdr:colOff>
      <xdr:row>61</xdr:row>
      <xdr:rowOff>74543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211638" y="7904914"/>
          <a:ext cx="2143125" cy="2944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Skickas till GAS Redovisningsservice</a:t>
          </a:r>
        </a:p>
        <a:p>
          <a:pPr algn="l" rtl="0">
            <a:defRPr sz="1000"/>
          </a:pPr>
          <a:r>
            <a:rPr lang="sv-S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010-45 53 950 (53 950)</a:t>
          </a:r>
        </a:p>
      </xdr:txBody>
    </xdr:sp>
    <xdr:clientData/>
  </xdr:twoCellAnchor>
  <xdr:oneCellAnchor>
    <xdr:from>
      <xdr:col>0</xdr:col>
      <xdr:colOff>4321</xdr:colOff>
      <xdr:row>0</xdr:row>
      <xdr:rowOff>4319</xdr:rowOff>
    </xdr:from>
    <xdr:ext cx="2114132" cy="499026"/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1" y="4319"/>
          <a:ext cx="2114132" cy="49902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31258</xdr:colOff>
          <xdr:row>20</xdr:row>
          <xdr:rowOff>4</xdr:rowOff>
        </xdr:from>
        <xdr:to>
          <xdr:col>20</xdr:col>
          <xdr:colOff>178731</xdr:colOff>
          <xdr:row>21</xdr:row>
          <xdr:rowOff>4844</xdr:rowOff>
        </xdr:to>
        <xdr:grpSp>
          <xdr:nvGrpSpPr>
            <xdr:cNvPr id="4" name="Grupp 3"/>
            <xdr:cNvGrpSpPr/>
          </xdr:nvGrpSpPr>
          <xdr:grpSpPr>
            <a:xfrm>
              <a:off x="3766715" y="2956895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34564</xdr:colOff>
          <xdr:row>25</xdr:row>
          <xdr:rowOff>119301</xdr:rowOff>
        </xdr:from>
        <xdr:to>
          <xdr:col>20</xdr:col>
          <xdr:colOff>182037</xdr:colOff>
          <xdr:row>27</xdr:row>
          <xdr:rowOff>316</xdr:rowOff>
        </xdr:to>
        <xdr:grpSp>
          <xdr:nvGrpSpPr>
            <xdr:cNvPr id="7" name="Grupp 6"/>
            <xdr:cNvGrpSpPr/>
          </xdr:nvGrpSpPr>
          <xdr:grpSpPr>
            <a:xfrm>
              <a:off x="3770021" y="3697388"/>
              <a:ext cx="1307038" cy="129493"/>
              <a:chOff x="3713705" y="2932676"/>
              <a:chExt cx="1300174" cy="129037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29587</xdr:colOff>
          <xdr:row>31</xdr:row>
          <xdr:rowOff>81227</xdr:rowOff>
        </xdr:from>
        <xdr:to>
          <xdr:col>20</xdr:col>
          <xdr:colOff>177060</xdr:colOff>
          <xdr:row>32</xdr:row>
          <xdr:rowOff>86067</xdr:rowOff>
        </xdr:to>
        <xdr:grpSp>
          <xdr:nvGrpSpPr>
            <xdr:cNvPr id="10" name="Grupp 9"/>
            <xdr:cNvGrpSpPr/>
          </xdr:nvGrpSpPr>
          <xdr:grpSpPr>
            <a:xfrm>
              <a:off x="3765044" y="4404749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32893</xdr:colOff>
          <xdr:row>38</xdr:row>
          <xdr:rowOff>10027</xdr:rowOff>
        </xdr:from>
        <xdr:to>
          <xdr:col>20</xdr:col>
          <xdr:colOff>180366</xdr:colOff>
          <xdr:row>39</xdr:row>
          <xdr:rowOff>14867</xdr:rowOff>
        </xdr:to>
        <xdr:grpSp>
          <xdr:nvGrpSpPr>
            <xdr:cNvPr id="13" name="Grupp 12"/>
            <xdr:cNvGrpSpPr/>
          </xdr:nvGrpSpPr>
          <xdr:grpSpPr>
            <a:xfrm>
              <a:off x="3768350" y="5203223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36199</xdr:colOff>
          <xdr:row>43</xdr:row>
          <xdr:rowOff>112759</xdr:rowOff>
        </xdr:from>
        <xdr:to>
          <xdr:col>20</xdr:col>
          <xdr:colOff>183672</xdr:colOff>
          <xdr:row>44</xdr:row>
          <xdr:rowOff>117599</xdr:rowOff>
        </xdr:to>
        <xdr:grpSp>
          <xdr:nvGrpSpPr>
            <xdr:cNvPr id="16" name="Grupp 15"/>
            <xdr:cNvGrpSpPr/>
          </xdr:nvGrpSpPr>
          <xdr:grpSpPr>
            <a:xfrm>
              <a:off x="3771656" y="5927150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31222</xdr:colOff>
          <xdr:row>49</xdr:row>
          <xdr:rowOff>116100</xdr:rowOff>
        </xdr:from>
        <xdr:to>
          <xdr:col>20</xdr:col>
          <xdr:colOff>178695</xdr:colOff>
          <xdr:row>50</xdr:row>
          <xdr:rowOff>120940</xdr:rowOff>
        </xdr:to>
        <xdr:grpSp>
          <xdr:nvGrpSpPr>
            <xdr:cNvPr id="19" name="Grupp 18"/>
            <xdr:cNvGrpSpPr/>
          </xdr:nvGrpSpPr>
          <xdr:grpSpPr>
            <a:xfrm>
              <a:off x="3766679" y="6675926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175340</xdr:colOff>
          <xdr:row>81</xdr:row>
          <xdr:rowOff>36587</xdr:rowOff>
        </xdr:from>
        <xdr:to>
          <xdr:col>20</xdr:col>
          <xdr:colOff>90899</xdr:colOff>
          <xdr:row>82</xdr:row>
          <xdr:rowOff>41426</xdr:rowOff>
        </xdr:to>
        <xdr:grpSp>
          <xdr:nvGrpSpPr>
            <xdr:cNvPr id="22" name="Grupp 21"/>
            <xdr:cNvGrpSpPr/>
          </xdr:nvGrpSpPr>
          <xdr:grpSpPr>
            <a:xfrm>
              <a:off x="3678883" y="11077304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170370</xdr:colOff>
          <xdr:row>87</xdr:row>
          <xdr:rowOff>56492</xdr:rowOff>
        </xdr:from>
        <xdr:to>
          <xdr:col>20</xdr:col>
          <xdr:colOff>85929</xdr:colOff>
          <xdr:row>88</xdr:row>
          <xdr:rowOff>61332</xdr:rowOff>
        </xdr:to>
        <xdr:grpSp>
          <xdr:nvGrpSpPr>
            <xdr:cNvPr id="25" name="Grupp 24"/>
            <xdr:cNvGrpSpPr/>
          </xdr:nvGrpSpPr>
          <xdr:grpSpPr>
            <a:xfrm>
              <a:off x="3673913" y="11842644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173676</xdr:colOff>
          <xdr:row>93</xdr:row>
          <xdr:rowOff>34984</xdr:rowOff>
        </xdr:from>
        <xdr:to>
          <xdr:col>20</xdr:col>
          <xdr:colOff>89235</xdr:colOff>
          <xdr:row>94</xdr:row>
          <xdr:rowOff>39824</xdr:rowOff>
        </xdr:to>
        <xdr:grpSp>
          <xdr:nvGrpSpPr>
            <xdr:cNvPr id="28" name="Grupp 27"/>
            <xdr:cNvGrpSpPr/>
          </xdr:nvGrpSpPr>
          <xdr:grpSpPr>
            <a:xfrm>
              <a:off x="3677219" y="12566571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176982</xdr:colOff>
          <xdr:row>99</xdr:row>
          <xdr:rowOff>13476</xdr:rowOff>
        </xdr:from>
        <xdr:to>
          <xdr:col>20</xdr:col>
          <xdr:colOff>92541</xdr:colOff>
          <xdr:row>100</xdr:row>
          <xdr:rowOff>18316</xdr:rowOff>
        </xdr:to>
        <xdr:grpSp>
          <xdr:nvGrpSpPr>
            <xdr:cNvPr id="31" name="Grupp 30"/>
            <xdr:cNvGrpSpPr/>
          </xdr:nvGrpSpPr>
          <xdr:grpSpPr>
            <a:xfrm>
              <a:off x="3680525" y="13290498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172005</xdr:colOff>
          <xdr:row>105</xdr:row>
          <xdr:rowOff>33383</xdr:rowOff>
        </xdr:from>
        <xdr:to>
          <xdr:col>20</xdr:col>
          <xdr:colOff>87564</xdr:colOff>
          <xdr:row>106</xdr:row>
          <xdr:rowOff>38223</xdr:rowOff>
        </xdr:to>
        <xdr:grpSp>
          <xdr:nvGrpSpPr>
            <xdr:cNvPr id="34" name="Grupp 33"/>
            <xdr:cNvGrpSpPr/>
          </xdr:nvGrpSpPr>
          <xdr:grpSpPr>
            <a:xfrm>
              <a:off x="3675548" y="14055840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183594</xdr:colOff>
          <xdr:row>111</xdr:row>
          <xdr:rowOff>28442</xdr:rowOff>
        </xdr:from>
        <xdr:to>
          <xdr:col>20</xdr:col>
          <xdr:colOff>99153</xdr:colOff>
          <xdr:row>112</xdr:row>
          <xdr:rowOff>33282</xdr:rowOff>
        </xdr:to>
        <xdr:grpSp>
          <xdr:nvGrpSpPr>
            <xdr:cNvPr id="37" name="Grupp 36"/>
            <xdr:cNvGrpSpPr/>
          </xdr:nvGrpSpPr>
          <xdr:grpSpPr>
            <a:xfrm>
              <a:off x="3687137" y="14796333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178617</xdr:colOff>
          <xdr:row>117</xdr:row>
          <xdr:rowOff>31783</xdr:rowOff>
        </xdr:from>
        <xdr:to>
          <xdr:col>20</xdr:col>
          <xdr:colOff>94176</xdr:colOff>
          <xdr:row>118</xdr:row>
          <xdr:rowOff>36623</xdr:rowOff>
        </xdr:to>
        <xdr:grpSp>
          <xdr:nvGrpSpPr>
            <xdr:cNvPr id="40" name="Grupp 39"/>
            <xdr:cNvGrpSpPr/>
          </xdr:nvGrpSpPr>
          <xdr:grpSpPr>
            <a:xfrm>
              <a:off x="3682160" y="15545109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181923</xdr:colOff>
          <xdr:row>123</xdr:row>
          <xdr:rowOff>26841</xdr:rowOff>
        </xdr:from>
        <xdr:to>
          <xdr:col>20</xdr:col>
          <xdr:colOff>97482</xdr:colOff>
          <xdr:row>124</xdr:row>
          <xdr:rowOff>31681</xdr:rowOff>
        </xdr:to>
        <xdr:grpSp>
          <xdr:nvGrpSpPr>
            <xdr:cNvPr id="43" name="Grupp 42"/>
            <xdr:cNvGrpSpPr/>
          </xdr:nvGrpSpPr>
          <xdr:grpSpPr>
            <a:xfrm>
              <a:off x="3685466" y="16285602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185229</xdr:colOff>
          <xdr:row>129</xdr:row>
          <xdr:rowOff>30182</xdr:rowOff>
        </xdr:from>
        <xdr:to>
          <xdr:col>20</xdr:col>
          <xdr:colOff>100788</xdr:colOff>
          <xdr:row>130</xdr:row>
          <xdr:rowOff>35022</xdr:rowOff>
        </xdr:to>
        <xdr:grpSp>
          <xdr:nvGrpSpPr>
            <xdr:cNvPr id="46" name="Grupp 45"/>
            <xdr:cNvGrpSpPr/>
          </xdr:nvGrpSpPr>
          <xdr:grpSpPr>
            <a:xfrm>
              <a:off x="3688772" y="17034378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180252</xdr:colOff>
          <xdr:row>135</xdr:row>
          <xdr:rowOff>25241</xdr:rowOff>
        </xdr:from>
        <xdr:to>
          <xdr:col>20</xdr:col>
          <xdr:colOff>95811</xdr:colOff>
          <xdr:row>136</xdr:row>
          <xdr:rowOff>30080</xdr:rowOff>
        </xdr:to>
        <xdr:grpSp>
          <xdr:nvGrpSpPr>
            <xdr:cNvPr id="49" name="Grupp 48"/>
            <xdr:cNvGrpSpPr/>
          </xdr:nvGrpSpPr>
          <xdr:grpSpPr>
            <a:xfrm>
              <a:off x="3683795" y="17774871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183558</xdr:colOff>
          <xdr:row>141</xdr:row>
          <xdr:rowOff>28582</xdr:rowOff>
        </xdr:from>
        <xdr:to>
          <xdr:col>20</xdr:col>
          <xdr:colOff>99117</xdr:colOff>
          <xdr:row>142</xdr:row>
          <xdr:rowOff>33422</xdr:rowOff>
        </xdr:to>
        <xdr:grpSp>
          <xdr:nvGrpSpPr>
            <xdr:cNvPr id="52" name="Grupp 51"/>
            <xdr:cNvGrpSpPr/>
          </xdr:nvGrpSpPr>
          <xdr:grpSpPr>
            <a:xfrm>
              <a:off x="3687101" y="18523647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178581</xdr:colOff>
          <xdr:row>147</xdr:row>
          <xdr:rowOff>31923</xdr:rowOff>
        </xdr:from>
        <xdr:to>
          <xdr:col>20</xdr:col>
          <xdr:colOff>94140</xdr:colOff>
          <xdr:row>148</xdr:row>
          <xdr:rowOff>36763</xdr:rowOff>
        </xdr:to>
        <xdr:grpSp>
          <xdr:nvGrpSpPr>
            <xdr:cNvPr id="55" name="Grupp 54"/>
            <xdr:cNvGrpSpPr/>
          </xdr:nvGrpSpPr>
          <xdr:grpSpPr>
            <a:xfrm>
              <a:off x="3682124" y="19272423"/>
              <a:ext cx="1307038" cy="129079"/>
              <a:chOff x="3713705" y="2932676"/>
              <a:chExt cx="1300174" cy="129037"/>
            </a:xfrm>
          </xdr:grpSpPr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>
              <a:xfrm>
                <a:off x="3713705" y="2936209"/>
                <a:ext cx="717215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Sv utl.stud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>
              <a:xfrm>
                <a:off x="4444295" y="2932676"/>
                <a:ext cx="569584" cy="1255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Utl.sv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AB175"/>
  <sheetViews>
    <sheetView showGridLines="0" tabSelected="1" zoomScale="115" zoomScaleNormal="115" workbookViewId="0">
      <selection activeCell="AF10" sqref="AF10"/>
    </sheetView>
  </sheetViews>
  <sheetFormatPr defaultColWidth="8" defaultRowHeight="12.75" x14ac:dyDescent="0.2"/>
  <cols>
    <col min="1" max="1" width="6.375" style="1" bestFit="1" customWidth="1"/>
    <col min="2" max="27" width="3" style="2" customWidth="1"/>
    <col min="28" max="28" width="2.75" style="2" customWidth="1"/>
    <col min="29" max="16384" width="8" style="2"/>
  </cols>
  <sheetData>
    <row r="1" spans="1:28" ht="15.75" x14ac:dyDescent="0.25">
      <c r="L1" s="3" t="s">
        <v>0</v>
      </c>
    </row>
    <row r="2" spans="1:28" x14ac:dyDescent="0.2">
      <c r="L2" s="4" t="s">
        <v>1</v>
      </c>
    </row>
    <row r="3" spans="1:28" x14ac:dyDescent="0.2">
      <c r="L3" s="4" t="s">
        <v>2</v>
      </c>
    </row>
    <row r="5" spans="1:28" s="7" customFormat="1" ht="12.75" hidden="1" customHeight="1" x14ac:dyDescent="0.2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6" t="s">
        <v>27</v>
      </c>
      <c r="AA5" s="6" t="s">
        <v>28</v>
      </c>
    </row>
    <row r="6" spans="1:28" x14ac:dyDescent="0.2">
      <c r="B6" s="2" t="s">
        <v>29</v>
      </c>
    </row>
    <row r="7" spans="1:28" s="14" customFormat="1" ht="11.25" customHeight="1" x14ac:dyDescent="0.25">
      <c r="A7" s="8"/>
      <c r="B7" s="9" t="s">
        <v>30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0" t="s">
        <v>31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2"/>
      <c r="AB7" s="13" t="s">
        <v>77</v>
      </c>
    </row>
    <row r="8" spans="1:28" s="22" customFormat="1" ht="12.75" customHeight="1" x14ac:dyDescent="0.25">
      <c r="A8" s="15"/>
      <c r="B8" s="16" t="s">
        <v>32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9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/>
      <c r="AB8" s="13"/>
    </row>
    <row r="9" spans="1:28" s="22" customFormat="1" ht="11.25" customHeight="1" x14ac:dyDescent="0.25">
      <c r="A9" s="15"/>
      <c r="B9" s="23" t="s">
        <v>33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6"/>
      <c r="V9" s="24"/>
      <c r="W9" s="24"/>
      <c r="X9" s="24"/>
      <c r="Y9" s="24"/>
      <c r="Z9" s="24"/>
      <c r="AA9" s="27"/>
      <c r="AB9" s="13"/>
    </row>
    <row r="10" spans="1:28" s="22" customFormat="1" ht="12.75" customHeight="1" x14ac:dyDescent="0.25">
      <c r="A10" s="15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1"/>
      <c r="P10" s="32"/>
      <c r="Q10" s="33"/>
      <c r="R10" s="32"/>
      <c r="S10" s="33"/>
      <c r="T10" s="32"/>
      <c r="U10" s="20"/>
      <c r="V10" s="20"/>
      <c r="W10" s="20"/>
      <c r="X10" s="20"/>
      <c r="Y10" s="20"/>
      <c r="Z10" s="20"/>
      <c r="AA10" s="21"/>
      <c r="AB10" s="13"/>
    </row>
    <row r="11" spans="1:28" s="22" customFormat="1" ht="11.25" customHeight="1" x14ac:dyDescent="0.25">
      <c r="A11" s="15"/>
      <c r="B11" s="23" t="s">
        <v>34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4"/>
      <c r="O11" s="24" t="s">
        <v>35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7"/>
      <c r="AB11" s="13"/>
    </row>
    <row r="12" spans="1:28" s="22" customFormat="1" ht="12.75" customHeight="1" x14ac:dyDescent="0.25">
      <c r="A12" s="1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38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  <c r="AB12" s="13"/>
    </row>
    <row r="13" spans="1:28" s="22" customFormat="1" ht="7.5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3"/>
    </row>
    <row r="14" spans="1:28" s="22" customFormat="1" x14ac:dyDescent="0.2">
      <c r="A14" s="15"/>
      <c r="B14" s="2" t="s">
        <v>36</v>
      </c>
      <c r="C14" s="14"/>
      <c r="D14" s="14"/>
      <c r="E14" s="14"/>
      <c r="F14" s="14"/>
      <c r="G14" s="14"/>
      <c r="H14" s="41"/>
      <c r="I14" s="14"/>
      <c r="J14" s="4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3"/>
    </row>
    <row r="15" spans="1:28" s="22" customFormat="1" ht="12.75" customHeight="1" x14ac:dyDescent="0.25">
      <c r="A15" s="15"/>
      <c r="B15" s="42" t="s">
        <v>37</v>
      </c>
      <c r="C15" s="43"/>
      <c r="D15" s="44"/>
      <c r="E15" s="44"/>
      <c r="F15" s="44"/>
      <c r="G15" s="44"/>
      <c r="H15" s="44"/>
      <c r="I15" s="45" t="s">
        <v>38</v>
      </c>
      <c r="J15" s="4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6"/>
      <c r="V15" s="45" t="s">
        <v>39</v>
      </c>
      <c r="W15" s="44"/>
      <c r="X15" s="44"/>
      <c r="Y15" s="44"/>
      <c r="Z15" s="44"/>
      <c r="AA15" s="47"/>
      <c r="AB15" s="13"/>
    </row>
    <row r="16" spans="1:28" s="22" customFormat="1" x14ac:dyDescent="0.25">
      <c r="A16" s="15"/>
      <c r="B16" s="48" t="s">
        <v>40</v>
      </c>
      <c r="C16" s="49"/>
      <c r="D16" s="50"/>
      <c r="E16" s="50"/>
      <c r="F16" s="50"/>
      <c r="G16" s="50"/>
      <c r="H16" s="50"/>
      <c r="I16" s="51" t="s">
        <v>41</v>
      </c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2"/>
      <c r="V16" s="51" t="s">
        <v>42</v>
      </c>
      <c r="W16" s="50"/>
      <c r="X16" s="50"/>
      <c r="Y16" s="50"/>
      <c r="Z16" s="50"/>
      <c r="AA16" s="53"/>
      <c r="AB16" s="13"/>
    </row>
    <row r="17" spans="1:28" s="22" customFormat="1" x14ac:dyDescent="0.25">
      <c r="A17" s="15"/>
      <c r="B17" s="54" t="s">
        <v>43</v>
      </c>
      <c r="C17" s="55"/>
      <c r="D17" s="56"/>
      <c r="E17" s="56"/>
      <c r="F17" s="56"/>
      <c r="G17" s="56"/>
      <c r="H17" s="56"/>
      <c r="I17" s="57" t="s">
        <v>44</v>
      </c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8"/>
      <c r="V17" s="57" t="s">
        <v>45</v>
      </c>
      <c r="W17" s="56"/>
      <c r="X17" s="56"/>
      <c r="Y17" s="56"/>
      <c r="Z17" s="56"/>
      <c r="AA17" s="59"/>
      <c r="AB17" s="13"/>
    </row>
    <row r="18" spans="1:28" x14ac:dyDescent="0.2">
      <c r="B18" s="60"/>
      <c r="C18" s="61"/>
      <c r="D18" s="61"/>
      <c r="E18" s="61"/>
      <c r="F18" s="61"/>
      <c r="G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U18" s="63"/>
      <c r="V18" s="64"/>
      <c r="W18" s="64"/>
      <c r="X18" s="64"/>
      <c r="Y18" s="64"/>
      <c r="Z18" s="64"/>
      <c r="AA18" s="64"/>
      <c r="AB18" s="13"/>
    </row>
    <row r="19" spans="1:28" s="22" customFormat="1" ht="9.9499999999999993" customHeight="1" x14ac:dyDescent="0.25">
      <c r="A19" s="65">
        <v>1</v>
      </c>
      <c r="B19" s="66" t="s">
        <v>46</v>
      </c>
      <c r="C19" s="67"/>
      <c r="D19" s="67"/>
      <c r="E19" s="67"/>
      <c r="F19" s="67"/>
      <c r="G19" s="67"/>
      <c r="H19" s="68"/>
      <c r="I19" s="69" t="s">
        <v>47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1"/>
      <c r="V19" s="72" t="s">
        <v>48</v>
      </c>
      <c r="W19" s="73"/>
      <c r="X19" s="73"/>
      <c r="Y19" s="73"/>
      <c r="Z19" s="73"/>
      <c r="AA19" s="74"/>
      <c r="AB19" s="13"/>
    </row>
    <row r="20" spans="1:28" s="22" customFormat="1" ht="9.9499999999999993" customHeight="1" x14ac:dyDescent="0.25">
      <c r="A20" s="65"/>
      <c r="B20" s="75"/>
      <c r="C20" s="76"/>
      <c r="D20" s="76"/>
      <c r="E20" s="76"/>
      <c r="F20" s="76"/>
      <c r="G20" s="76"/>
      <c r="H20" s="77"/>
      <c r="I20" s="78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80"/>
      <c r="V20" s="81"/>
      <c r="W20" s="82"/>
      <c r="X20" s="82"/>
      <c r="Y20" s="82"/>
      <c r="Z20" s="82"/>
      <c r="AA20" s="83"/>
      <c r="AB20" s="13"/>
    </row>
    <row r="21" spans="1:28" s="22" customFormat="1" ht="9.9499999999999993" customHeight="1" x14ac:dyDescent="0.25">
      <c r="A21" s="65"/>
      <c r="B21" s="84" t="s">
        <v>49</v>
      </c>
      <c r="C21" s="85"/>
      <c r="D21" s="85"/>
      <c r="E21" s="85"/>
      <c r="F21" s="85"/>
      <c r="G21" s="85"/>
      <c r="H21" s="86"/>
      <c r="I21" s="87" t="s">
        <v>50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90" t="s">
        <v>51</v>
      </c>
      <c r="W21" s="91"/>
      <c r="X21" s="91"/>
      <c r="Y21" s="91"/>
      <c r="Z21" s="91"/>
      <c r="AA21" s="92"/>
      <c r="AB21" s="13"/>
    </row>
    <row r="22" spans="1:28" s="22" customFormat="1" ht="9.9499999999999993" customHeight="1" x14ac:dyDescent="0.25">
      <c r="A22" s="65"/>
      <c r="B22" s="75"/>
      <c r="C22" s="76"/>
      <c r="D22" s="76"/>
      <c r="E22" s="76"/>
      <c r="F22" s="76"/>
      <c r="G22" s="76"/>
      <c r="H22" s="77"/>
      <c r="I22" s="78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/>
      <c r="V22" s="93"/>
      <c r="W22" s="82"/>
      <c r="X22" s="82"/>
      <c r="Y22" s="82"/>
      <c r="Z22" s="82"/>
      <c r="AA22" s="83"/>
      <c r="AB22" s="13"/>
    </row>
    <row r="23" spans="1:28" s="22" customFormat="1" ht="9.9499999999999993" customHeight="1" x14ac:dyDescent="0.25">
      <c r="A23" s="65"/>
      <c r="B23" s="84" t="s">
        <v>52</v>
      </c>
      <c r="C23" s="94"/>
      <c r="D23" s="94"/>
      <c r="E23" s="94"/>
      <c r="F23" s="94"/>
      <c r="G23" s="94"/>
      <c r="H23" s="95"/>
      <c r="I23" s="87" t="s">
        <v>53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8" t="s">
        <v>54</v>
      </c>
      <c r="W23" s="99" t="str">
        <f>IF(ISBLANK(W19),"",W19-W21)</f>
        <v/>
      </c>
      <c r="X23" s="100"/>
      <c r="Y23" s="100"/>
      <c r="Z23" s="100"/>
      <c r="AA23" s="101"/>
      <c r="AB23" s="13"/>
    </row>
    <row r="24" spans="1:28" s="22" customFormat="1" ht="9.9499999999999993" customHeight="1" x14ac:dyDescent="0.25">
      <c r="A24" s="65"/>
      <c r="B24" s="102"/>
      <c r="C24" s="103"/>
      <c r="D24" s="103"/>
      <c r="E24" s="103"/>
      <c r="F24" s="103"/>
      <c r="G24" s="103"/>
      <c r="H24" s="104"/>
      <c r="I24" s="105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  <c r="V24" s="108"/>
      <c r="W24" s="109"/>
      <c r="X24" s="109"/>
      <c r="Y24" s="109"/>
      <c r="Z24" s="109"/>
      <c r="AA24" s="110"/>
      <c r="AB24" s="13"/>
    </row>
    <row r="25" spans="1:28" s="22" customFormat="1" ht="9.9499999999999993" customHeight="1" x14ac:dyDescent="0.25">
      <c r="A25" s="65">
        <v>2</v>
      </c>
      <c r="B25" s="66" t="s">
        <v>46</v>
      </c>
      <c r="C25" s="67"/>
      <c r="D25" s="67"/>
      <c r="E25" s="67"/>
      <c r="F25" s="67"/>
      <c r="G25" s="67"/>
      <c r="H25" s="68"/>
      <c r="I25" s="69" t="s">
        <v>47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1"/>
      <c r="V25" s="72" t="s">
        <v>48</v>
      </c>
      <c r="W25" s="111"/>
      <c r="X25" s="112"/>
      <c r="Y25" s="112"/>
      <c r="Z25" s="112"/>
      <c r="AA25" s="113"/>
      <c r="AB25" s="13"/>
    </row>
    <row r="26" spans="1:28" s="22" customFormat="1" ht="9.9499999999999993" customHeight="1" x14ac:dyDescent="0.25">
      <c r="A26" s="65"/>
      <c r="B26" s="75"/>
      <c r="C26" s="76"/>
      <c r="D26" s="76"/>
      <c r="E26" s="76"/>
      <c r="F26" s="76"/>
      <c r="G26" s="76"/>
      <c r="H26" s="77"/>
      <c r="I26" s="78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80"/>
      <c r="V26" s="81"/>
      <c r="W26" s="114"/>
      <c r="X26" s="114"/>
      <c r="Y26" s="114"/>
      <c r="Z26" s="114"/>
      <c r="AA26" s="115"/>
      <c r="AB26" s="13"/>
    </row>
    <row r="27" spans="1:28" s="22" customFormat="1" ht="9.9499999999999993" customHeight="1" x14ac:dyDescent="0.25">
      <c r="A27" s="65"/>
      <c r="B27" s="84" t="s">
        <v>49</v>
      </c>
      <c r="C27" s="85"/>
      <c r="D27" s="85"/>
      <c r="E27" s="85"/>
      <c r="F27" s="85"/>
      <c r="G27" s="85"/>
      <c r="H27" s="86"/>
      <c r="I27" s="87" t="s">
        <v>50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9"/>
      <c r="V27" s="90" t="s">
        <v>51</v>
      </c>
      <c r="W27" s="116"/>
      <c r="X27" s="117"/>
      <c r="Y27" s="117"/>
      <c r="Z27" s="117"/>
      <c r="AA27" s="118"/>
      <c r="AB27" s="13"/>
    </row>
    <row r="28" spans="1:28" s="22" customFormat="1" ht="9.9499999999999993" customHeight="1" x14ac:dyDescent="0.25">
      <c r="A28" s="65"/>
      <c r="B28" s="75"/>
      <c r="C28" s="76"/>
      <c r="D28" s="76"/>
      <c r="E28" s="76"/>
      <c r="F28" s="76"/>
      <c r="G28" s="76"/>
      <c r="H28" s="77"/>
      <c r="I28" s="78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0"/>
      <c r="V28" s="93"/>
      <c r="W28" s="114"/>
      <c r="X28" s="114"/>
      <c r="Y28" s="114"/>
      <c r="Z28" s="114"/>
      <c r="AA28" s="115"/>
      <c r="AB28" s="13"/>
    </row>
    <row r="29" spans="1:28" s="22" customFormat="1" ht="9.9499999999999993" customHeight="1" x14ac:dyDescent="0.25">
      <c r="A29" s="65"/>
      <c r="B29" s="84" t="s">
        <v>52</v>
      </c>
      <c r="C29" s="94"/>
      <c r="D29" s="94"/>
      <c r="E29" s="94"/>
      <c r="F29" s="94"/>
      <c r="G29" s="94"/>
      <c r="H29" s="95"/>
      <c r="I29" s="87" t="s">
        <v>53</v>
      </c>
      <c r="J29" s="96" t="str">
        <f>IF(T25-T27&gt;0,T25-T27,"")</f>
        <v/>
      </c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7"/>
      <c r="V29" s="98" t="s">
        <v>54</v>
      </c>
      <c r="W29" s="99" t="str">
        <f>IF(ISBLANK(W25),"",W25-W27)</f>
        <v/>
      </c>
      <c r="X29" s="100"/>
      <c r="Y29" s="100"/>
      <c r="Z29" s="100"/>
      <c r="AA29" s="101"/>
      <c r="AB29" s="13"/>
    </row>
    <row r="30" spans="1:28" s="22" customFormat="1" ht="9.9499999999999993" customHeight="1" x14ac:dyDescent="0.25">
      <c r="A30" s="65"/>
      <c r="B30" s="102"/>
      <c r="C30" s="103"/>
      <c r="D30" s="103"/>
      <c r="E30" s="103"/>
      <c r="F30" s="103"/>
      <c r="G30" s="103"/>
      <c r="H30" s="104"/>
      <c r="I30" s="105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  <c r="V30" s="108"/>
      <c r="W30" s="109"/>
      <c r="X30" s="109"/>
      <c r="Y30" s="109"/>
      <c r="Z30" s="109"/>
      <c r="AA30" s="110"/>
      <c r="AB30" s="13"/>
    </row>
    <row r="31" spans="1:28" s="22" customFormat="1" ht="9.9499999999999993" customHeight="1" x14ac:dyDescent="0.25">
      <c r="A31" s="65">
        <v>3</v>
      </c>
      <c r="B31" s="66" t="s">
        <v>46</v>
      </c>
      <c r="C31" s="67"/>
      <c r="D31" s="67"/>
      <c r="E31" s="67"/>
      <c r="F31" s="67"/>
      <c r="G31" s="67"/>
      <c r="H31" s="68"/>
      <c r="I31" s="69" t="s">
        <v>47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1"/>
      <c r="V31" s="72" t="s">
        <v>48</v>
      </c>
      <c r="W31" s="111"/>
      <c r="X31" s="112"/>
      <c r="Y31" s="112"/>
      <c r="Z31" s="112"/>
      <c r="AA31" s="113"/>
      <c r="AB31" s="13"/>
    </row>
    <row r="32" spans="1:28" s="22" customFormat="1" ht="9.9499999999999993" customHeight="1" x14ac:dyDescent="0.25">
      <c r="A32" s="65"/>
      <c r="B32" s="75"/>
      <c r="C32" s="76"/>
      <c r="D32" s="76"/>
      <c r="E32" s="76"/>
      <c r="F32" s="76"/>
      <c r="G32" s="76"/>
      <c r="H32" s="77"/>
      <c r="I32" s="78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80"/>
      <c r="V32" s="81"/>
      <c r="W32" s="114"/>
      <c r="X32" s="114"/>
      <c r="Y32" s="114"/>
      <c r="Z32" s="114"/>
      <c r="AA32" s="115"/>
      <c r="AB32" s="13"/>
    </row>
    <row r="33" spans="1:28" s="22" customFormat="1" ht="9.9499999999999993" customHeight="1" x14ac:dyDescent="0.25">
      <c r="A33" s="65"/>
      <c r="B33" s="84" t="s">
        <v>49</v>
      </c>
      <c r="C33" s="85"/>
      <c r="D33" s="85"/>
      <c r="E33" s="85"/>
      <c r="F33" s="85"/>
      <c r="G33" s="85"/>
      <c r="H33" s="86"/>
      <c r="I33" s="87" t="s">
        <v>50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9"/>
      <c r="V33" s="90" t="s">
        <v>51</v>
      </c>
      <c r="W33" s="116"/>
      <c r="X33" s="117"/>
      <c r="Y33" s="117"/>
      <c r="Z33" s="117"/>
      <c r="AA33" s="118"/>
      <c r="AB33" s="13"/>
    </row>
    <row r="34" spans="1:28" s="22" customFormat="1" ht="9.9499999999999993" customHeight="1" x14ac:dyDescent="0.25">
      <c r="A34" s="65"/>
      <c r="B34" s="75"/>
      <c r="C34" s="76"/>
      <c r="D34" s="76"/>
      <c r="E34" s="76"/>
      <c r="F34" s="76"/>
      <c r="G34" s="76"/>
      <c r="H34" s="77"/>
      <c r="I34" s="78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  <c r="V34" s="93"/>
      <c r="W34" s="114"/>
      <c r="X34" s="114"/>
      <c r="Y34" s="114"/>
      <c r="Z34" s="114"/>
      <c r="AA34" s="115"/>
      <c r="AB34" s="13"/>
    </row>
    <row r="35" spans="1:28" s="22" customFormat="1" ht="9.9499999999999993" customHeight="1" x14ac:dyDescent="0.25">
      <c r="A35" s="65"/>
      <c r="B35" s="84" t="s">
        <v>52</v>
      </c>
      <c r="C35" s="94"/>
      <c r="D35" s="94"/>
      <c r="E35" s="94"/>
      <c r="F35" s="94"/>
      <c r="G35" s="94"/>
      <c r="H35" s="95"/>
      <c r="I35" s="87" t="s">
        <v>53</v>
      </c>
      <c r="J35" s="96" t="str">
        <f>IF(T31-T33&gt;0,T31-T33,"")</f>
        <v/>
      </c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7"/>
      <c r="V35" s="98" t="s">
        <v>54</v>
      </c>
      <c r="W35" s="99" t="str">
        <f>IF(ISBLANK(W31),"",W31-W33)</f>
        <v/>
      </c>
      <c r="X35" s="100"/>
      <c r="Y35" s="100"/>
      <c r="Z35" s="100"/>
      <c r="AA35" s="101"/>
      <c r="AB35" s="13"/>
    </row>
    <row r="36" spans="1:28" s="22" customFormat="1" ht="9.9499999999999993" customHeight="1" x14ac:dyDescent="0.25">
      <c r="A36" s="65"/>
      <c r="B36" s="102"/>
      <c r="C36" s="103"/>
      <c r="D36" s="103"/>
      <c r="E36" s="103"/>
      <c r="F36" s="103"/>
      <c r="G36" s="103"/>
      <c r="H36" s="104"/>
      <c r="I36" s="105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7"/>
      <c r="V36" s="108"/>
      <c r="W36" s="109"/>
      <c r="X36" s="109"/>
      <c r="Y36" s="109"/>
      <c r="Z36" s="109"/>
      <c r="AA36" s="110"/>
      <c r="AB36" s="13"/>
    </row>
    <row r="37" spans="1:28" s="22" customFormat="1" ht="9.9499999999999993" customHeight="1" x14ac:dyDescent="0.25">
      <c r="A37" s="65">
        <v>4</v>
      </c>
      <c r="B37" s="66" t="s">
        <v>46</v>
      </c>
      <c r="C37" s="67"/>
      <c r="D37" s="67"/>
      <c r="E37" s="67"/>
      <c r="F37" s="67"/>
      <c r="G37" s="67"/>
      <c r="H37" s="68"/>
      <c r="I37" s="69" t="s">
        <v>47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72" t="s">
        <v>48</v>
      </c>
      <c r="W37" s="111"/>
      <c r="X37" s="112"/>
      <c r="Y37" s="112"/>
      <c r="Z37" s="112"/>
      <c r="AA37" s="113"/>
      <c r="AB37" s="13"/>
    </row>
    <row r="38" spans="1:28" s="22" customFormat="1" ht="9.9499999999999993" customHeight="1" x14ac:dyDescent="0.25">
      <c r="A38" s="65"/>
      <c r="B38" s="75"/>
      <c r="C38" s="76"/>
      <c r="D38" s="76"/>
      <c r="E38" s="76"/>
      <c r="F38" s="76"/>
      <c r="G38" s="76"/>
      <c r="H38" s="77"/>
      <c r="I38" s="78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80"/>
      <c r="V38" s="81"/>
      <c r="W38" s="114"/>
      <c r="X38" s="114"/>
      <c r="Y38" s="114"/>
      <c r="Z38" s="114"/>
      <c r="AA38" s="115"/>
      <c r="AB38" s="13"/>
    </row>
    <row r="39" spans="1:28" s="22" customFormat="1" ht="9.9499999999999993" customHeight="1" x14ac:dyDescent="0.25">
      <c r="A39" s="65"/>
      <c r="B39" s="84" t="s">
        <v>49</v>
      </c>
      <c r="C39" s="85"/>
      <c r="D39" s="85"/>
      <c r="E39" s="85"/>
      <c r="F39" s="85"/>
      <c r="G39" s="85"/>
      <c r="H39" s="86"/>
      <c r="I39" s="87" t="s">
        <v>50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9"/>
      <c r="V39" s="90" t="s">
        <v>51</v>
      </c>
      <c r="W39" s="116"/>
      <c r="X39" s="117"/>
      <c r="Y39" s="117"/>
      <c r="Z39" s="117"/>
      <c r="AA39" s="118"/>
      <c r="AB39" s="13"/>
    </row>
    <row r="40" spans="1:28" s="22" customFormat="1" ht="9.9499999999999993" customHeight="1" x14ac:dyDescent="0.25">
      <c r="A40" s="65"/>
      <c r="B40" s="75"/>
      <c r="C40" s="76"/>
      <c r="D40" s="76"/>
      <c r="E40" s="76"/>
      <c r="F40" s="76"/>
      <c r="G40" s="76"/>
      <c r="H40" s="77"/>
      <c r="I40" s="78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80"/>
      <c r="V40" s="93"/>
      <c r="W40" s="114"/>
      <c r="X40" s="114"/>
      <c r="Y40" s="114"/>
      <c r="Z40" s="114"/>
      <c r="AA40" s="115"/>
      <c r="AB40" s="13"/>
    </row>
    <row r="41" spans="1:28" s="22" customFormat="1" ht="9.9499999999999993" customHeight="1" x14ac:dyDescent="0.25">
      <c r="A41" s="65"/>
      <c r="B41" s="84" t="s">
        <v>52</v>
      </c>
      <c r="C41" s="94"/>
      <c r="D41" s="94"/>
      <c r="E41" s="94"/>
      <c r="F41" s="94"/>
      <c r="G41" s="94"/>
      <c r="H41" s="95"/>
      <c r="I41" s="87" t="s">
        <v>53</v>
      </c>
      <c r="J41" s="96" t="str">
        <f>IF(T37-T39&gt;0,T37-T39,"")</f>
        <v/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7"/>
      <c r="V41" s="98" t="s">
        <v>54</v>
      </c>
      <c r="W41" s="99" t="str">
        <f>IF(ISBLANK(W37),"",W37-W39)</f>
        <v/>
      </c>
      <c r="X41" s="100"/>
      <c r="Y41" s="100"/>
      <c r="Z41" s="100"/>
      <c r="AA41" s="101"/>
      <c r="AB41" s="13"/>
    </row>
    <row r="42" spans="1:28" s="22" customFormat="1" ht="9.9499999999999993" customHeight="1" x14ac:dyDescent="0.25">
      <c r="A42" s="65"/>
      <c r="B42" s="102"/>
      <c r="C42" s="103"/>
      <c r="D42" s="103"/>
      <c r="E42" s="103"/>
      <c r="F42" s="103"/>
      <c r="G42" s="103"/>
      <c r="H42" s="104"/>
      <c r="I42" s="105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7"/>
      <c r="V42" s="108"/>
      <c r="W42" s="109"/>
      <c r="X42" s="109"/>
      <c r="Y42" s="109"/>
      <c r="Z42" s="109"/>
      <c r="AA42" s="110"/>
      <c r="AB42" s="13"/>
    </row>
    <row r="43" spans="1:28" s="22" customFormat="1" ht="9.9499999999999993" customHeight="1" x14ac:dyDescent="0.25">
      <c r="A43" s="65">
        <v>5</v>
      </c>
      <c r="B43" s="66" t="s">
        <v>46</v>
      </c>
      <c r="C43" s="67"/>
      <c r="D43" s="67"/>
      <c r="E43" s="67"/>
      <c r="F43" s="67"/>
      <c r="G43" s="67"/>
      <c r="H43" s="68"/>
      <c r="I43" s="69" t="s">
        <v>47</v>
      </c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1"/>
      <c r="V43" s="72" t="s">
        <v>48</v>
      </c>
      <c r="W43" s="111"/>
      <c r="X43" s="112"/>
      <c r="Y43" s="112"/>
      <c r="Z43" s="112"/>
      <c r="AA43" s="113"/>
      <c r="AB43" s="13"/>
    </row>
    <row r="44" spans="1:28" s="22" customFormat="1" ht="9.9499999999999993" customHeight="1" x14ac:dyDescent="0.25">
      <c r="A44" s="65"/>
      <c r="B44" s="75"/>
      <c r="C44" s="76"/>
      <c r="D44" s="76"/>
      <c r="E44" s="76"/>
      <c r="F44" s="76"/>
      <c r="G44" s="76"/>
      <c r="H44" s="77"/>
      <c r="I44" s="78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80"/>
      <c r="V44" s="81"/>
      <c r="W44" s="114"/>
      <c r="X44" s="114"/>
      <c r="Y44" s="114"/>
      <c r="Z44" s="114"/>
      <c r="AA44" s="115"/>
      <c r="AB44" s="13"/>
    </row>
    <row r="45" spans="1:28" s="22" customFormat="1" ht="9.9499999999999993" customHeight="1" x14ac:dyDescent="0.25">
      <c r="A45" s="65"/>
      <c r="B45" s="84" t="s">
        <v>49</v>
      </c>
      <c r="C45" s="85"/>
      <c r="D45" s="85"/>
      <c r="E45" s="85"/>
      <c r="F45" s="85"/>
      <c r="G45" s="85"/>
      <c r="H45" s="86"/>
      <c r="I45" s="87" t="s">
        <v>50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9"/>
      <c r="V45" s="90" t="s">
        <v>51</v>
      </c>
      <c r="W45" s="116"/>
      <c r="X45" s="117"/>
      <c r="Y45" s="117"/>
      <c r="Z45" s="117"/>
      <c r="AA45" s="118"/>
      <c r="AB45" s="13"/>
    </row>
    <row r="46" spans="1:28" s="22" customFormat="1" ht="9.9499999999999993" customHeight="1" x14ac:dyDescent="0.25">
      <c r="A46" s="65"/>
      <c r="B46" s="75"/>
      <c r="C46" s="76"/>
      <c r="D46" s="76"/>
      <c r="E46" s="76"/>
      <c r="F46" s="76"/>
      <c r="G46" s="76"/>
      <c r="H46" s="77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80"/>
      <c r="V46" s="93"/>
      <c r="W46" s="114"/>
      <c r="X46" s="114"/>
      <c r="Y46" s="114"/>
      <c r="Z46" s="114"/>
      <c r="AA46" s="115"/>
      <c r="AB46" s="13"/>
    </row>
    <row r="47" spans="1:28" s="22" customFormat="1" ht="9.9499999999999993" customHeight="1" x14ac:dyDescent="0.25">
      <c r="A47" s="65"/>
      <c r="B47" s="84" t="s">
        <v>52</v>
      </c>
      <c r="C47" s="94"/>
      <c r="D47" s="94"/>
      <c r="E47" s="94"/>
      <c r="F47" s="94"/>
      <c r="G47" s="94"/>
      <c r="H47" s="95"/>
      <c r="I47" s="87" t="s">
        <v>53</v>
      </c>
      <c r="J47" s="96" t="str">
        <f>IF(T43-T45&gt;0,T43-T45,"")</f>
        <v/>
      </c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7"/>
      <c r="V47" s="98" t="s">
        <v>54</v>
      </c>
      <c r="W47" s="99" t="str">
        <f>IF(ISBLANK(W43),"",W43-W45)</f>
        <v/>
      </c>
      <c r="X47" s="100"/>
      <c r="Y47" s="100"/>
      <c r="Z47" s="100"/>
      <c r="AA47" s="101"/>
      <c r="AB47" s="13"/>
    </row>
    <row r="48" spans="1:28" s="22" customFormat="1" ht="9.9499999999999993" customHeight="1" x14ac:dyDescent="0.25">
      <c r="A48" s="65"/>
      <c r="B48" s="102"/>
      <c r="C48" s="103"/>
      <c r="D48" s="103"/>
      <c r="E48" s="103"/>
      <c r="F48" s="103"/>
      <c r="G48" s="103"/>
      <c r="H48" s="104"/>
      <c r="I48" s="105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7"/>
      <c r="V48" s="108"/>
      <c r="W48" s="109"/>
      <c r="X48" s="109"/>
      <c r="Y48" s="109"/>
      <c r="Z48" s="109"/>
      <c r="AA48" s="110"/>
      <c r="AB48" s="13"/>
    </row>
    <row r="49" spans="1:28" s="22" customFormat="1" ht="9.9499999999999993" customHeight="1" x14ac:dyDescent="0.25">
      <c r="A49" s="65">
        <v>6</v>
      </c>
      <c r="B49" s="66" t="s">
        <v>46</v>
      </c>
      <c r="C49" s="67"/>
      <c r="D49" s="67"/>
      <c r="E49" s="67"/>
      <c r="F49" s="67"/>
      <c r="G49" s="67"/>
      <c r="H49" s="68"/>
      <c r="I49" s="69" t="s">
        <v>47</v>
      </c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72" t="s">
        <v>48</v>
      </c>
      <c r="W49" s="111"/>
      <c r="X49" s="112"/>
      <c r="Y49" s="112"/>
      <c r="Z49" s="112"/>
      <c r="AA49" s="113"/>
      <c r="AB49" s="13"/>
    </row>
    <row r="50" spans="1:28" s="22" customFormat="1" ht="9.9499999999999993" customHeight="1" x14ac:dyDescent="0.25">
      <c r="A50" s="65"/>
      <c r="B50" s="75"/>
      <c r="C50" s="76"/>
      <c r="D50" s="76"/>
      <c r="E50" s="76"/>
      <c r="F50" s="76"/>
      <c r="G50" s="76"/>
      <c r="H50" s="77"/>
      <c r="I50" s="7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80"/>
      <c r="V50" s="81"/>
      <c r="W50" s="114"/>
      <c r="X50" s="114"/>
      <c r="Y50" s="114"/>
      <c r="Z50" s="114"/>
      <c r="AA50" s="115"/>
      <c r="AB50" s="13"/>
    </row>
    <row r="51" spans="1:28" s="22" customFormat="1" ht="9.9499999999999993" customHeight="1" x14ac:dyDescent="0.25">
      <c r="A51" s="65"/>
      <c r="B51" s="84" t="s">
        <v>49</v>
      </c>
      <c r="C51" s="85"/>
      <c r="D51" s="85"/>
      <c r="E51" s="85"/>
      <c r="F51" s="85"/>
      <c r="G51" s="85"/>
      <c r="H51" s="86"/>
      <c r="I51" s="87" t="s">
        <v>50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  <c r="V51" s="90" t="s">
        <v>51</v>
      </c>
      <c r="W51" s="116"/>
      <c r="X51" s="117"/>
      <c r="Y51" s="117"/>
      <c r="Z51" s="117"/>
      <c r="AA51" s="118"/>
      <c r="AB51" s="13"/>
    </row>
    <row r="52" spans="1:28" s="22" customFormat="1" ht="9.9499999999999993" customHeight="1" x14ac:dyDescent="0.25">
      <c r="A52" s="65"/>
      <c r="B52" s="75"/>
      <c r="C52" s="76"/>
      <c r="D52" s="76"/>
      <c r="E52" s="76"/>
      <c r="F52" s="76"/>
      <c r="G52" s="76"/>
      <c r="H52" s="77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80"/>
      <c r="V52" s="93"/>
      <c r="W52" s="114"/>
      <c r="X52" s="114"/>
      <c r="Y52" s="114"/>
      <c r="Z52" s="114"/>
      <c r="AA52" s="115"/>
      <c r="AB52" s="13"/>
    </row>
    <row r="53" spans="1:28" s="22" customFormat="1" ht="9.9499999999999993" customHeight="1" x14ac:dyDescent="0.25">
      <c r="A53" s="65"/>
      <c r="B53" s="84" t="s">
        <v>52</v>
      </c>
      <c r="C53" s="94"/>
      <c r="D53" s="94"/>
      <c r="E53" s="94"/>
      <c r="F53" s="94"/>
      <c r="G53" s="94"/>
      <c r="H53" s="95"/>
      <c r="I53" s="87" t="s">
        <v>53</v>
      </c>
      <c r="J53" s="96" t="str">
        <f>IF(T49-T51&gt;0,T49-T51,"")</f>
        <v/>
      </c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7"/>
      <c r="V53" s="98" t="s">
        <v>54</v>
      </c>
      <c r="W53" s="99" t="str">
        <f>IF(ISBLANK(W49),"",W49-W51)</f>
        <v/>
      </c>
      <c r="X53" s="100"/>
      <c r="Y53" s="100"/>
      <c r="Z53" s="100"/>
      <c r="AA53" s="101"/>
      <c r="AB53" s="13"/>
    </row>
    <row r="54" spans="1:28" s="22" customFormat="1" ht="9.9499999999999993" customHeight="1" x14ac:dyDescent="0.25">
      <c r="A54" s="65"/>
      <c r="B54" s="102"/>
      <c r="C54" s="103"/>
      <c r="D54" s="103"/>
      <c r="E54" s="103"/>
      <c r="F54" s="103"/>
      <c r="G54" s="103"/>
      <c r="H54" s="104"/>
      <c r="I54" s="105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7"/>
      <c r="V54" s="108"/>
      <c r="W54" s="109"/>
      <c r="X54" s="109"/>
      <c r="Y54" s="109"/>
      <c r="Z54" s="109"/>
      <c r="AA54" s="110"/>
      <c r="AB54" s="13"/>
    </row>
    <row r="55" spans="1:28" s="120" customFormat="1" ht="7.5" customHeight="1" x14ac:dyDescent="0.25">
      <c r="A55" s="119"/>
      <c r="C55" s="121"/>
      <c r="D55" s="121"/>
      <c r="E55" s="121"/>
      <c r="F55" s="121"/>
      <c r="G55" s="121"/>
      <c r="H55" s="121"/>
      <c r="I55" s="122"/>
      <c r="J55" s="121"/>
      <c r="K55" s="121"/>
      <c r="L55" s="121"/>
      <c r="M55" s="121"/>
      <c r="N55" s="121"/>
      <c r="O55" s="121"/>
      <c r="P55" s="121"/>
      <c r="Q55" s="121"/>
      <c r="R55" s="121"/>
      <c r="U55" s="121"/>
      <c r="V55" s="123"/>
      <c r="W55" s="123"/>
      <c r="X55" s="123"/>
      <c r="Y55" s="123"/>
      <c r="Z55" s="123"/>
      <c r="AA55" s="123"/>
    </row>
    <row r="56" spans="1:28" s="22" customFormat="1" x14ac:dyDescent="0.2">
      <c r="A56" s="124"/>
      <c r="B56" s="12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21"/>
      <c r="R56" s="120"/>
      <c r="S56" s="126"/>
      <c r="T56" s="126"/>
      <c r="U56" s="127" t="s">
        <v>55</v>
      </c>
      <c r="V56" s="128" t="str">
        <f>IF((W19-W21+W25-W27+W31-W33+W37-W39+W43-W45+W49-W51)&gt;0,W19-W21+W25-W27+W31-W33+W37-W39+W43-W45+W49-W51,"")</f>
        <v/>
      </c>
      <c r="W56" s="129"/>
      <c r="X56" s="129"/>
      <c r="Y56" s="129"/>
      <c r="Z56" s="129"/>
      <c r="AA56" s="130"/>
    </row>
    <row r="57" spans="1:28" s="22" customFormat="1" x14ac:dyDescent="0.2">
      <c r="A57" s="124"/>
      <c r="B57" s="14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2"/>
      <c r="R57" s="120"/>
      <c r="S57" s="126"/>
      <c r="T57" s="126"/>
      <c r="U57" s="133" t="s">
        <v>56</v>
      </c>
      <c r="V57" s="128" t="str">
        <f>V153</f>
        <v/>
      </c>
      <c r="W57" s="129"/>
      <c r="X57" s="129"/>
      <c r="Y57" s="129"/>
      <c r="Z57" s="129"/>
      <c r="AA57" s="130"/>
    </row>
    <row r="58" spans="1:28" x14ac:dyDescent="0.2">
      <c r="A58" s="134"/>
      <c r="B58" s="135"/>
      <c r="C58" s="135"/>
      <c r="D58" s="135"/>
      <c r="E58" s="135"/>
      <c r="F58" s="135"/>
      <c r="G58" s="135"/>
      <c r="I58" s="135"/>
      <c r="J58" s="135"/>
      <c r="K58" s="135"/>
      <c r="L58" s="135"/>
      <c r="M58" s="135"/>
      <c r="N58" s="135"/>
      <c r="O58" s="135"/>
      <c r="P58" s="135"/>
      <c r="Q58" s="131"/>
      <c r="R58" s="131"/>
      <c r="S58" s="131"/>
      <c r="T58" s="131"/>
      <c r="U58" s="136" t="s">
        <v>57</v>
      </c>
      <c r="V58" s="137" t="str">
        <f>IF((W19-W21+W25-W27+W31-W33+W37-W39+W43-W45+W49-W51+W80-W82+W86-W88+W92-W94+W98-W100+W104-W106+W110-W112+W116-W118+W122-W124+W128-W130+W134-W136+W140-W142+W146-W148)&gt;0,W19-W21+W25-W27+W31-W33+W37-W39+W43-W45+W49-W51+W80-W82+W86-W88+W92-W94+W98-W100+W104-W106+W110-W112+W116-W118+W122-W124+W128-W130+W134-W136+W140-W142+W146-W148,"")</f>
        <v/>
      </c>
      <c r="W58" s="138"/>
      <c r="X58" s="138"/>
      <c r="Y58" s="138"/>
      <c r="Z58" s="138"/>
      <c r="AA58" s="139"/>
    </row>
    <row r="59" spans="1:28" x14ac:dyDescent="0.2">
      <c r="A59" s="134"/>
      <c r="B59" s="140"/>
      <c r="C59" s="140"/>
      <c r="D59" s="140"/>
      <c r="E59" s="140"/>
      <c r="F59" s="140"/>
      <c r="G59" s="140"/>
      <c r="H59" s="131"/>
      <c r="I59" s="140"/>
      <c r="J59" s="140"/>
      <c r="K59" s="140"/>
      <c r="L59" s="140"/>
      <c r="M59" s="140"/>
      <c r="N59" s="140"/>
      <c r="O59" s="140"/>
      <c r="P59" s="140"/>
      <c r="Q59" s="141"/>
      <c r="R59" s="142"/>
      <c r="S59" s="143"/>
      <c r="T59" s="143"/>
      <c r="U59" s="144" t="s">
        <v>58</v>
      </c>
      <c r="V59" s="145"/>
      <c r="W59" s="146"/>
      <c r="X59" s="146"/>
      <c r="Y59" s="146"/>
      <c r="Z59" s="146"/>
      <c r="AA59" s="147"/>
    </row>
    <row r="60" spans="1:28" x14ac:dyDescent="0.2">
      <c r="A60" s="134"/>
      <c r="B60" s="148" t="s">
        <v>59</v>
      </c>
      <c r="C60" s="148"/>
      <c r="D60" s="148"/>
      <c r="E60" s="148"/>
      <c r="F60" s="148"/>
      <c r="G60" s="148"/>
      <c r="H60" s="131"/>
      <c r="I60" s="148" t="s">
        <v>60</v>
      </c>
      <c r="J60" s="148"/>
      <c r="K60" s="148"/>
      <c r="L60" s="148"/>
      <c r="M60" s="148"/>
      <c r="N60" s="148"/>
      <c r="O60" s="148"/>
      <c r="P60" s="148"/>
      <c r="Q60" s="131"/>
      <c r="R60" s="142"/>
      <c r="S60" s="143"/>
      <c r="T60" s="143"/>
    </row>
    <row r="61" spans="1:28" ht="7.5" customHeight="1" x14ac:dyDescent="0.2">
      <c r="A61" s="134"/>
      <c r="B61" s="141"/>
      <c r="C61" s="141"/>
      <c r="D61" s="141"/>
      <c r="E61" s="141"/>
      <c r="F61" s="141"/>
      <c r="G61" s="141"/>
      <c r="H61" s="131"/>
      <c r="I61" s="141"/>
      <c r="J61" s="141"/>
      <c r="K61" s="141"/>
      <c r="L61" s="141"/>
      <c r="M61" s="141"/>
      <c r="N61" s="141"/>
      <c r="O61" s="141"/>
      <c r="P61" s="141"/>
      <c r="Q61" s="131"/>
      <c r="R61" s="142"/>
      <c r="S61" s="143"/>
      <c r="T61" s="143"/>
      <c r="U61" s="143"/>
      <c r="V61" s="143"/>
      <c r="W61" s="143"/>
      <c r="X61" s="143"/>
      <c r="Y61" s="143"/>
      <c r="AA61" s="142"/>
    </row>
    <row r="62" spans="1:28" x14ac:dyDescent="0.2">
      <c r="A62" s="134"/>
      <c r="B62" s="2" t="s">
        <v>61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 spans="1:28" s="22" customFormat="1" ht="12.75" customHeight="1" x14ac:dyDescent="0.25">
      <c r="A63" s="124"/>
      <c r="B63" s="149" t="s">
        <v>62</v>
      </c>
      <c r="C63" s="10"/>
      <c r="D63" s="150"/>
      <c r="E63" s="151"/>
      <c r="F63" s="151"/>
      <c r="G63" s="151"/>
      <c r="H63" s="151"/>
      <c r="I63" s="151"/>
      <c r="J63" s="151"/>
      <c r="K63" s="151"/>
      <c r="L63" s="152"/>
      <c r="M63" s="10"/>
      <c r="N63" s="69" t="s">
        <v>63</v>
      </c>
      <c r="O63" s="153"/>
      <c r="P63" s="69" t="s">
        <v>64</v>
      </c>
      <c r="Q63" s="153"/>
      <c r="R63" s="69" t="s">
        <v>65</v>
      </c>
      <c r="S63" s="153"/>
      <c r="T63" s="69" t="s">
        <v>66</v>
      </c>
      <c r="U63" s="154"/>
      <c r="V63" s="154"/>
      <c r="W63" s="154"/>
      <c r="X63" s="153"/>
      <c r="Y63" s="69" t="s">
        <v>67</v>
      </c>
      <c r="Z63" s="154"/>
      <c r="AA63" s="155"/>
    </row>
    <row r="64" spans="1:28" s="22" customFormat="1" ht="7.5" customHeight="1" x14ac:dyDescent="0.25">
      <c r="A64" s="124"/>
      <c r="B64" s="156"/>
      <c r="C64" s="32"/>
      <c r="D64" s="157"/>
      <c r="E64" s="158"/>
      <c r="F64" s="158"/>
      <c r="G64" s="158"/>
      <c r="H64" s="158"/>
      <c r="I64" s="158"/>
      <c r="J64" s="158"/>
      <c r="K64" s="158"/>
      <c r="L64" s="159"/>
      <c r="M64" s="160"/>
      <c r="N64" s="161"/>
      <c r="O64" s="162"/>
      <c r="P64" s="161"/>
      <c r="Q64" s="162"/>
      <c r="R64" s="163"/>
      <c r="S64" s="162"/>
      <c r="T64" s="161"/>
      <c r="U64" s="164"/>
      <c r="V64" s="164"/>
      <c r="W64" s="32"/>
      <c r="X64" s="162"/>
      <c r="Y64" s="161"/>
      <c r="Z64" s="164"/>
      <c r="AA64" s="165"/>
    </row>
    <row r="65" spans="1:28" s="22" customFormat="1" ht="12.75" customHeight="1" x14ac:dyDescent="0.25">
      <c r="A65" s="124"/>
      <c r="B65" s="166" t="s">
        <v>68</v>
      </c>
      <c r="C65" s="24"/>
      <c r="D65" s="167"/>
      <c r="E65" s="168"/>
      <c r="F65" s="168"/>
      <c r="G65" s="168"/>
      <c r="H65" s="168"/>
      <c r="I65" s="168"/>
      <c r="J65" s="168"/>
      <c r="K65" s="168"/>
      <c r="L65" s="169"/>
      <c r="M65" s="160"/>
      <c r="N65" s="26"/>
      <c r="O65" s="34"/>
      <c r="P65" s="26"/>
      <c r="Q65" s="34"/>
      <c r="R65" s="170"/>
      <c r="S65" s="34"/>
      <c r="T65" s="26"/>
      <c r="U65" s="171"/>
      <c r="V65" s="171"/>
      <c r="W65" s="24"/>
      <c r="X65" s="34"/>
      <c r="Y65" s="26"/>
      <c r="Z65" s="171"/>
      <c r="AA65" s="172"/>
    </row>
    <row r="66" spans="1:28" s="22" customFormat="1" ht="7.5" customHeight="1" x14ac:dyDescent="0.25">
      <c r="A66" s="124"/>
      <c r="B66" s="156"/>
      <c r="C66" s="32"/>
      <c r="D66" s="173"/>
      <c r="E66" s="158"/>
      <c r="F66" s="158"/>
      <c r="G66" s="158"/>
      <c r="H66" s="158"/>
      <c r="I66" s="158"/>
      <c r="J66" s="158"/>
      <c r="K66" s="158"/>
      <c r="L66" s="159"/>
      <c r="M66" s="160"/>
      <c r="N66" s="161"/>
      <c r="O66" s="162"/>
      <c r="P66" s="161"/>
      <c r="Q66" s="162"/>
      <c r="R66" s="163"/>
      <c r="S66" s="162"/>
      <c r="T66" s="161"/>
      <c r="U66" s="164"/>
      <c r="V66" s="164"/>
      <c r="W66" s="32"/>
      <c r="X66" s="162"/>
      <c r="Y66" s="161"/>
      <c r="Z66" s="164"/>
      <c r="AA66" s="165"/>
    </row>
    <row r="67" spans="1:28" s="22" customFormat="1" ht="12.75" customHeight="1" x14ac:dyDescent="0.25">
      <c r="A67" s="124"/>
      <c r="B67" s="166" t="s">
        <v>69</v>
      </c>
      <c r="C67" s="24"/>
      <c r="D67" s="167"/>
      <c r="E67" s="168"/>
      <c r="F67" s="168"/>
      <c r="G67" s="168"/>
      <c r="H67" s="168"/>
      <c r="I67" s="168"/>
      <c r="J67" s="168"/>
      <c r="K67" s="168"/>
      <c r="L67" s="169"/>
      <c r="M67" s="160"/>
      <c r="N67" s="26"/>
      <c r="O67" s="34"/>
      <c r="P67" s="26"/>
      <c r="Q67" s="34"/>
      <c r="R67" s="170"/>
      <c r="S67" s="34"/>
      <c r="T67" s="26"/>
      <c r="U67" s="171"/>
      <c r="V67" s="171"/>
      <c r="W67" s="24"/>
      <c r="X67" s="34"/>
      <c r="Y67" s="26"/>
      <c r="Z67" s="171"/>
      <c r="AA67" s="172"/>
    </row>
    <row r="68" spans="1:28" s="22" customFormat="1" ht="7.5" customHeight="1" x14ac:dyDescent="0.25">
      <c r="A68" s="124"/>
      <c r="B68" s="156"/>
      <c r="C68" s="32"/>
      <c r="D68" s="173"/>
      <c r="E68" s="158"/>
      <c r="F68" s="158"/>
      <c r="G68" s="158"/>
      <c r="H68" s="158"/>
      <c r="I68" s="158"/>
      <c r="J68" s="158"/>
      <c r="K68" s="158"/>
      <c r="L68" s="159"/>
      <c r="M68" s="160"/>
      <c r="N68" s="161"/>
      <c r="O68" s="162"/>
      <c r="P68" s="161"/>
      <c r="Q68" s="162"/>
      <c r="R68" s="163"/>
      <c r="S68" s="162"/>
      <c r="T68" s="161"/>
      <c r="U68" s="164"/>
      <c r="V68" s="164"/>
      <c r="W68" s="32"/>
      <c r="X68" s="162"/>
      <c r="Y68" s="161"/>
      <c r="Z68" s="164"/>
      <c r="AA68" s="165"/>
    </row>
    <row r="69" spans="1:28" s="22" customFormat="1" ht="12.75" customHeight="1" x14ac:dyDescent="0.25">
      <c r="A69" s="124"/>
      <c r="B69" s="166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160"/>
      <c r="N69" s="26"/>
      <c r="O69" s="34"/>
      <c r="P69" s="26"/>
      <c r="Q69" s="34"/>
      <c r="R69" s="170"/>
      <c r="S69" s="34"/>
      <c r="T69" s="26"/>
      <c r="U69" s="171"/>
      <c r="V69" s="171"/>
      <c r="W69" s="24"/>
      <c r="X69" s="34"/>
      <c r="Y69" s="26"/>
      <c r="Z69" s="171"/>
      <c r="AA69" s="172"/>
    </row>
    <row r="70" spans="1:28" s="22" customFormat="1" ht="7.5" customHeight="1" x14ac:dyDescent="0.25">
      <c r="A70" s="124"/>
      <c r="B70" s="156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160"/>
      <c r="N70" s="161"/>
      <c r="O70" s="162"/>
      <c r="P70" s="161"/>
      <c r="Q70" s="162"/>
      <c r="R70" s="163"/>
      <c r="S70" s="162"/>
      <c r="T70" s="161"/>
      <c r="U70" s="164"/>
      <c r="V70" s="164"/>
      <c r="W70" s="32"/>
      <c r="X70" s="162"/>
      <c r="Y70" s="161"/>
      <c r="Z70" s="164"/>
      <c r="AA70" s="165"/>
    </row>
    <row r="71" spans="1:28" s="22" customFormat="1" ht="12.75" customHeight="1" x14ac:dyDescent="0.25">
      <c r="A71" s="124"/>
      <c r="B71" s="166" t="s">
        <v>70</v>
      </c>
      <c r="C71" s="24"/>
      <c r="D71" s="167"/>
      <c r="E71" s="174"/>
      <c r="F71" s="174"/>
      <c r="G71" s="174"/>
      <c r="H71" s="174"/>
      <c r="I71" s="174"/>
      <c r="J71" s="174"/>
      <c r="K71" s="174"/>
      <c r="L71" s="175"/>
      <c r="M71" s="160"/>
      <c r="N71" s="26"/>
      <c r="O71" s="34"/>
      <c r="P71" s="26"/>
      <c r="Q71" s="34"/>
      <c r="R71" s="170"/>
      <c r="S71" s="34"/>
      <c r="T71" s="26"/>
      <c r="U71" s="171"/>
      <c r="V71" s="171"/>
      <c r="W71" s="24"/>
      <c r="X71" s="34"/>
      <c r="Y71" s="26"/>
      <c r="Z71" s="171"/>
      <c r="AA71" s="172"/>
    </row>
    <row r="72" spans="1:28" s="22" customFormat="1" ht="7.5" customHeight="1" x14ac:dyDescent="0.25">
      <c r="A72" s="124"/>
      <c r="B72" s="156"/>
      <c r="C72" s="32"/>
      <c r="D72" s="173"/>
      <c r="E72" s="176"/>
      <c r="F72" s="176"/>
      <c r="G72" s="176"/>
      <c r="H72" s="176"/>
      <c r="I72" s="176"/>
      <c r="J72" s="176"/>
      <c r="K72" s="176"/>
      <c r="L72" s="177"/>
      <c r="M72" s="160"/>
      <c r="N72" s="161"/>
      <c r="O72" s="162"/>
      <c r="P72" s="161"/>
      <c r="Q72" s="162"/>
      <c r="R72" s="163"/>
      <c r="S72" s="162"/>
      <c r="T72" s="161"/>
      <c r="U72" s="164"/>
      <c r="V72" s="164"/>
      <c r="W72" s="32"/>
      <c r="X72" s="162"/>
      <c r="Y72" s="178"/>
      <c r="Z72" s="179"/>
      <c r="AA72" s="180"/>
    </row>
    <row r="73" spans="1:28" s="22" customFormat="1" ht="12.75" customHeight="1" x14ac:dyDescent="0.25">
      <c r="A73" s="124"/>
      <c r="B73" s="166" t="s">
        <v>71</v>
      </c>
      <c r="C73" s="24"/>
      <c r="D73" s="24"/>
      <c r="E73" s="174"/>
      <c r="F73" s="174"/>
      <c r="G73" s="174"/>
      <c r="H73" s="174"/>
      <c r="I73" s="174"/>
      <c r="J73" s="174"/>
      <c r="K73" s="174"/>
      <c r="L73" s="175"/>
      <c r="M73" s="160"/>
      <c r="N73" s="24"/>
      <c r="O73" s="24"/>
      <c r="P73" s="24"/>
      <c r="Q73" s="24"/>
      <c r="R73" s="171"/>
      <c r="S73" s="181" t="s">
        <v>72</v>
      </c>
      <c r="T73" s="26"/>
      <c r="U73" s="171"/>
      <c r="V73" s="171"/>
      <c r="W73" s="24"/>
      <c r="X73" s="24"/>
      <c r="Y73" s="26"/>
      <c r="Z73" s="171"/>
      <c r="AA73" s="172"/>
    </row>
    <row r="74" spans="1:28" s="22" customFormat="1" ht="7.5" customHeight="1" x14ac:dyDescent="0.25">
      <c r="A74" s="124"/>
      <c r="B74" s="182"/>
      <c r="C74" s="183"/>
      <c r="D74" s="183"/>
      <c r="E74" s="184"/>
      <c r="F74" s="184"/>
      <c r="G74" s="184"/>
      <c r="H74" s="184"/>
      <c r="I74" s="184"/>
      <c r="J74" s="184"/>
      <c r="K74" s="184"/>
      <c r="L74" s="185"/>
      <c r="M74" s="183"/>
      <c r="N74" s="183"/>
      <c r="O74" s="183"/>
      <c r="P74" s="183"/>
      <c r="Q74" s="183"/>
      <c r="R74" s="186"/>
      <c r="S74" s="186"/>
      <c r="T74" s="187"/>
      <c r="U74" s="186"/>
      <c r="V74" s="186"/>
      <c r="W74" s="183"/>
      <c r="X74" s="183"/>
      <c r="Y74" s="187"/>
      <c r="Z74" s="186"/>
      <c r="AA74" s="188"/>
    </row>
    <row r="75" spans="1:28" s="22" customFormat="1" ht="12.75" customHeight="1" x14ac:dyDescent="0.25">
      <c r="A75" s="12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8" s="22" customFormat="1" ht="12.75" customHeight="1" x14ac:dyDescent="0.25">
      <c r="A76" s="124"/>
      <c r="B76" s="42" t="s">
        <v>37</v>
      </c>
      <c r="C76" s="43"/>
      <c r="D76" s="44"/>
      <c r="E76" s="44"/>
      <c r="F76" s="44"/>
      <c r="G76" s="44"/>
      <c r="H76" s="44"/>
      <c r="I76" s="45" t="s">
        <v>38</v>
      </c>
      <c r="J76" s="43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6"/>
      <c r="V76" s="45" t="s">
        <v>39</v>
      </c>
      <c r="W76" s="44"/>
      <c r="X76" s="44"/>
      <c r="Y76" s="44"/>
      <c r="Z76" s="44"/>
      <c r="AA76" s="47"/>
      <c r="AB76" s="13" t="str">
        <f>AB7</f>
        <v xml:space="preserve">Blanketten används av VvH egen regi, ADH och Psykiatrin. Utgivare: GAS 2016-10-17
</v>
      </c>
    </row>
    <row r="77" spans="1:28" s="22" customFormat="1" x14ac:dyDescent="0.25">
      <c r="A77" s="124"/>
      <c r="B77" s="48" t="s">
        <v>73</v>
      </c>
      <c r="C77" s="49"/>
      <c r="D77" s="50"/>
      <c r="E77" s="50"/>
      <c r="F77" s="50"/>
      <c r="G77" s="50"/>
      <c r="H77" s="50"/>
      <c r="I77" s="51" t="s">
        <v>74</v>
      </c>
      <c r="J77" s="49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2"/>
      <c r="V77" s="51" t="s">
        <v>42</v>
      </c>
      <c r="W77" s="50"/>
      <c r="X77" s="50"/>
      <c r="Y77" s="50"/>
      <c r="Z77" s="50"/>
      <c r="AA77" s="53"/>
      <c r="AB77" s="13"/>
    </row>
    <row r="78" spans="1:28" s="22" customFormat="1" x14ac:dyDescent="0.25">
      <c r="A78" s="124"/>
      <c r="B78" s="54" t="s">
        <v>43</v>
      </c>
      <c r="C78" s="55"/>
      <c r="D78" s="56"/>
      <c r="E78" s="56"/>
      <c r="F78" s="56"/>
      <c r="G78" s="56"/>
      <c r="H78" s="56"/>
      <c r="I78" s="57" t="s">
        <v>75</v>
      </c>
      <c r="J78" s="55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8"/>
      <c r="V78" s="57" t="s">
        <v>45</v>
      </c>
      <c r="W78" s="56"/>
      <c r="X78" s="56"/>
      <c r="Y78" s="56"/>
      <c r="Z78" s="56"/>
      <c r="AA78" s="59"/>
      <c r="AB78" s="13"/>
    </row>
    <row r="79" spans="1:28" s="191" customFormat="1" x14ac:dyDescent="0.2">
      <c r="A79" s="134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63"/>
      <c r="T79" s="190"/>
      <c r="U79" s="63"/>
      <c r="V79" s="190"/>
      <c r="W79" s="190"/>
      <c r="X79" s="63"/>
      <c r="Y79" s="63"/>
      <c r="Z79" s="190"/>
      <c r="AA79" s="190"/>
      <c r="AB79" s="13"/>
    </row>
    <row r="80" spans="1:28" s="22" customFormat="1" ht="9.9499999999999993" customHeight="1" x14ac:dyDescent="0.25">
      <c r="A80" s="65">
        <v>7</v>
      </c>
      <c r="B80" s="66" t="s">
        <v>46</v>
      </c>
      <c r="C80" s="67"/>
      <c r="D80" s="67"/>
      <c r="E80" s="67"/>
      <c r="F80" s="67"/>
      <c r="G80" s="67"/>
      <c r="H80" s="68"/>
      <c r="I80" s="69" t="s">
        <v>47</v>
      </c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69" t="s">
        <v>48</v>
      </c>
      <c r="W80" s="73"/>
      <c r="X80" s="73"/>
      <c r="Y80" s="73"/>
      <c r="Z80" s="73"/>
      <c r="AA80" s="74"/>
      <c r="AB80" s="13"/>
    </row>
    <row r="81" spans="1:28" s="22" customFormat="1" ht="9.9499999999999993" customHeight="1" x14ac:dyDescent="0.25">
      <c r="A81" s="65"/>
      <c r="B81" s="75"/>
      <c r="C81" s="76"/>
      <c r="D81" s="76"/>
      <c r="E81" s="76"/>
      <c r="F81" s="76"/>
      <c r="G81" s="76"/>
      <c r="H81" s="77"/>
      <c r="I81" s="78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80"/>
      <c r="V81" s="161"/>
      <c r="W81" s="82"/>
      <c r="X81" s="82"/>
      <c r="Y81" s="82"/>
      <c r="Z81" s="82"/>
      <c r="AA81" s="83"/>
      <c r="AB81" s="13"/>
    </row>
    <row r="82" spans="1:28" s="22" customFormat="1" ht="9.9499999999999993" customHeight="1" x14ac:dyDescent="0.25">
      <c r="A82" s="65"/>
      <c r="B82" s="84" t="s">
        <v>49</v>
      </c>
      <c r="C82" s="85"/>
      <c r="D82" s="85"/>
      <c r="E82" s="85"/>
      <c r="F82" s="85"/>
      <c r="G82" s="85"/>
      <c r="H82" s="86"/>
      <c r="I82" s="87" t="s">
        <v>50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9"/>
      <c r="V82" s="192" t="s">
        <v>51</v>
      </c>
      <c r="W82" s="91"/>
      <c r="X82" s="91"/>
      <c r="Y82" s="91"/>
      <c r="Z82" s="91"/>
      <c r="AA82" s="92"/>
      <c r="AB82" s="13"/>
    </row>
    <row r="83" spans="1:28" s="22" customFormat="1" ht="9.9499999999999993" customHeight="1" x14ac:dyDescent="0.25">
      <c r="A83" s="65"/>
      <c r="B83" s="75"/>
      <c r="C83" s="76"/>
      <c r="D83" s="76"/>
      <c r="E83" s="76"/>
      <c r="F83" s="76"/>
      <c r="G83" s="76"/>
      <c r="H83" s="77"/>
      <c r="I83" s="78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80"/>
      <c r="V83" s="178"/>
      <c r="W83" s="82"/>
      <c r="X83" s="82"/>
      <c r="Y83" s="82"/>
      <c r="Z83" s="82"/>
      <c r="AA83" s="83"/>
      <c r="AB83" s="13"/>
    </row>
    <row r="84" spans="1:28" s="22" customFormat="1" ht="9.9499999999999993" customHeight="1" x14ac:dyDescent="0.25">
      <c r="A84" s="65"/>
      <c r="B84" s="84" t="s">
        <v>52</v>
      </c>
      <c r="C84" s="94"/>
      <c r="D84" s="94"/>
      <c r="E84" s="94"/>
      <c r="F84" s="94"/>
      <c r="G84" s="94"/>
      <c r="H84" s="95"/>
      <c r="I84" s="87" t="s">
        <v>53</v>
      </c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7"/>
      <c r="V84" s="193" t="s">
        <v>54</v>
      </c>
      <c r="W84" s="99" t="str">
        <f>IF(ISBLANK(W80),"",W80-W82)</f>
        <v/>
      </c>
      <c r="X84" s="100"/>
      <c r="Y84" s="100"/>
      <c r="Z84" s="100"/>
      <c r="AA84" s="101"/>
      <c r="AB84" s="13"/>
    </row>
    <row r="85" spans="1:28" s="22" customFormat="1" ht="9.9499999999999993" customHeight="1" x14ac:dyDescent="0.25">
      <c r="A85" s="65"/>
      <c r="B85" s="102"/>
      <c r="C85" s="103"/>
      <c r="D85" s="103"/>
      <c r="E85" s="103"/>
      <c r="F85" s="103"/>
      <c r="G85" s="103"/>
      <c r="H85" s="104"/>
      <c r="I85" s="105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7"/>
      <c r="V85" s="194"/>
      <c r="W85" s="109"/>
      <c r="X85" s="109"/>
      <c r="Y85" s="109"/>
      <c r="Z85" s="109"/>
      <c r="AA85" s="110"/>
      <c r="AB85" s="13"/>
    </row>
    <row r="86" spans="1:28" s="22" customFormat="1" ht="9.9499999999999993" customHeight="1" x14ac:dyDescent="0.25">
      <c r="A86" s="65">
        <v>8</v>
      </c>
      <c r="B86" s="66" t="s">
        <v>46</v>
      </c>
      <c r="C86" s="67"/>
      <c r="D86" s="67"/>
      <c r="E86" s="67"/>
      <c r="F86" s="67"/>
      <c r="G86" s="67"/>
      <c r="H86" s="68"/>
      <c r="I86" s="69" t="s">
        <v>47</v>
      </c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1"/>
      <c r="V86" s="69" t="s">
        <v>48</v>
      </c>
      <c r="W86" s="73"/>
      <c r="X86" s="73"/>
      <c r="Y86" s="73"/>
      <c r="Z86" s="73"/>
      <c r="AA86" s="74"/>
      <c r="AB86" s="13"/>
    </row>
    <row r="87" spans="1:28" s="22" customFormat="1" ht="9.9499999999999993" customHeight="1" x14ac:dyDescent="0.25">
      <c r="A87" s="65"/>
      <c r="B87" s="75"/>
      <c r="C87" s="76"/>
      <c r="D87" s="76"/>
      <c r="E87" s="76"/>
      <c r="F87" s="76"/>
      <c r="G87" s="76"/>
      <c r="H87" s="77"/>
      <c r="I87" s="78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80"/>
      <c r="V87" s="161"/>
      <c r="W87" s="82"/>
      <c r="X87" s="82"/>
      <c r="Y87" s="82"/>
      <c r="Z87" s="82"/>
      <c r="AA87" s="83"/>
      <c r="AB87" s="13"/>
    </row>
    <row r="88" spans="1:28" s="22" customFormat="1" ht="9.9499999999999993" customHeight="1" x14ac:dyDescent="0.25">
      <c r="A88" s="65"/>
      <c r="B88" s="84" t="s">
        <v>49</v>
      </c>
      <c r="C88" s="85"/>
      <c r="D88" s="85"/>
      <c r="E88" s="85"/>
      <c r="F88" s="85"/>
      <c r="G88" s="85"/>
      <c r="H88" s="86"/>
      <c r="I88" s="87" t="s">
        <v>50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9"/>
      <c r="V88" s="192" t="s">
        <v>51</v>
      </c>
      <c r="W88" s="91"/>
      <c r="X88" s="91"/>
      <c r="Y88" s="91"/>
      <c r="Z88" s="91"/>
      <c r="AA88" s="92"/>
      <c r="AB88" s="13"/>
    </row>
    <row r="89" spans="1:28" s="22" customFormat="1" ht="9.9499999999999993" customHeight="1" x14ac:dyDescent="0.25">
      <c r="A89" s="65"/>
      <c r="B89" s="75"/>
      <c r="C89" s="76"/>
      <c r="D89" s="76"/>
      <c r="E89" s="76"/>
      <c r="F89" s="76"/>
      <c r="G89" s="76"/>
      <c r="H89" s="77"/>
      <c r="I89" s="78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80"/>
      <c r="V89" s="178"/>
      <c r="W89" s="82"/>
      <c r="X89" s="82"/>
      <c r="Y89" s="82"/>
      <c r="Z89" s="82"/>
      <c r="AA89" s="83"/>
      <c r="AB89" s="13"/>
    </row>
    <row r="90" spans="1:28" s="22" customFormat="1" ht="9.9499999999999993" customHeight="1" x14ac:dyDescent="0.25">
      <c r="A90" s="65"/>
      <c r="B90" s="84" t="s">
        <v>52</v>
      </c>
      <c r="C90" s="94"/>
      <c r="D90" s="94"/>
      <c r="E90" s="94"/>
      <c r="F90" s="94"/>
      <c r="G90" s="94"/>
      <c r="H90" s="95"/>
      <c r="I90" s="87" t="s">
        <v>53</v>
      </c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7"/>
      <c r="V90" s="193" t="s">
        <v>54</v>
      </c>
      <c r="W90" s="99" t="str">
        <f>IF(ISBLANK(W86),"",W86-W88)</f>
        <v/>
      </c>
      <c r="X90" s="100"/>
      <c r="Y90" s="100"/>
      <c r="Z90" s="100"/>
      <c r="AA90" s="101"/>
      <c r="AB90" s="13"/>
    </row>
    <row r="91" spans="1:28" s="22" customFormat="1" ht="9.9499999999999993" customHeight="1" x14ac:dyDescent="0.25">
      <c r="A91" s="65"/>
      <c r="B91" s="102"/>
      <c r="C91" s="103"/>
      <c r="D91" s="103"/>
      <c r="E91" s="103"/>
      <c r="F91" s="103"/>
      <c r="G91" s="103"/>
      <c r="H91" s="104"/>
      <c r="I91" s="105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7"/>
      <c r="V91" s="194"/>
      <c r="W91" s="109"/>
      <c r="X91" s="109"/>
      <c r="Y91" s="109"/>
      <c r="Z91" s="109"/>
      <c r="AA91" s="110"/>
      <c r="AB91" s="13"/>
    </row>
    <row r="92" spans="1:28" s="22" customFormat="1" ht="9.9499999999999993" customHeight="1" x14ac:dyDescent="0.25">
      <c r="A92" s="65">
        <v>9</v>
      </c>
      <c r="B92" s="66" t="s">
        <v>46</v>
      </c>
      <c r="C92" s="67"/>
      <c r="D92" s="67"/>
      <c r="E92" s="67"/>
      <c r="F92" s="67"/>
      <c r="G92" s="67"/>
      <c r="H92" s="68"/>
      <c r="I92" s="69" t="s">
        <v>47</v>
      </c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1"/>
      <c r="V92" s="69" t="s">
        <v>48</v>
      </c>
      <c r="W92" s="73"/>
      <c r="X92" s="73"/>
      <c r="Y92" s="73"/>
      <c r="Z92" s="73"/>
      <c r="AA92" s="74"/>
      <c r="AB92" s="13"/>
    </row>
    <row r="93" spans="1:28" s="22" customFormat="1" ht="9.9499999999999993" customHeight="1" x14ac:dyDescent="0.25">
      <c r="A93" s="65"/>
      <c r="B93" s="75"/>
      <c r="C93" s="76"/>
      <c r="D93" s="76"/>
      <c r="E93" s="76"/>
      <c r="F93" s="76"/>
      <c r="G93" s="76"/>
      <c r="H93" s="77"/>
      <c r="I93" s="78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80"/>
      <c r="V93" s="161"/>
      <c r="W93" s="82"/>
      <c r="X93" s="82"/>
      <c r="Y93" s="82"/>
      <c r="Z93" s="82"/>
      <c r="AA93" s="83"/>
      <c r="AB93" s="13"/>
    </row>
    <row r="94" spans="1:28" s="22" customFormat="1" ht="9.9499999999999993" customHeight="1" x14ac:dyDescent="0.25">
      <c r="A94" s="65"/>
      <c r="B94" s="84" t="s">
        <v>49</v>
      </c>
      <c r="C94" s="85"/>
      <c r="D94" s="85"/>
      <c r="E94" s="85"/>
      <c r="F94" s="85"/>
      <c r="G94" s="85"/>
      <c r="H94" s="86"/>
      <c r="I94" s="87" t="s">
        <v>50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9"/>
      <c r="V94" s="192" t="s">
        <v>51</v>
      </c>
      <c r="W94" s="91"/>
      <c r="X94" s="91"/>
      <c r="Y94" s="91"/>
      <c r="Z94" s="91"/>
      <c r="AA94" s="92"/>
      <c r="AB94" s="13"/>
    </row>
    <row r="95" spans="1:28" s="22" customFormat="1" ht="9.9499999999999993" customHeight="1" x14ac:dyDescent="0.25">
      <c r="A95" s="65"/>
      <c r="B95" s="75"/>
      <c r="C95" s="76"/>
      <c r="D95" s="76"/>
      <c r="E95" s="76"/>
      <c r="F95" s="76"/>
      <c r="G95" s="76"/>
      <c r="H95" s="77"/>
      <c r="I95" s="78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80"/>
      <c r="V95" s="178"/>
      <c r="W95" s="82"/>
      <c r="X95" s="82"/>
      <c r="Y95" s="82"/>
      <c r="Z95" s="82"/>
      <c r="AA95" s="83"/>
      <c r="AB95" s="13"/>
    </row>
    <row r="96" spans="1:28" s="22" customFormat="1" ht="9.9499999999999993" customHeight="1" x14ac:dyDescent="0.25">
      <c r="A96" s="65"/>
      <c r="B96" s="84" t="s">
        <v>52</v>
      </c>
      <c r="C96" s="94"/>
      <c r="D96" s="94"/>
      <c r="E96" s="94"/>
      <c r="F96" s="94"/>
      <c r="G96" s="94"/>
      <c r="H96" s="95"/>
      <c r="I96" s="87" t="s">
        <v>53</v>
      </c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7"/>
      <c r="V96" s="193" t="s">
        <v>54</v>
      </c>
      <c r="W96" s="99" t="str">
        <f>IF(ISBLANK(W92),"",W92-W94)</f>
        <v/>
      </c>
      <c r="X96" s="100"/>
      <c r="Y96" s="100"/>
      <c r="Z96" s="100"/>
      <c r="AA96" s="101"/>
      <c r="AB96" s="13"/>
    </row>
    <row r="97" spans="1:28" s="22" customFormat="1" ht="9.9499999999999993" customHeight="1" x14ac:dyDescent="0.25">
      <c r="A97" s="65"/>
      <c r="B97" s="102"/>
      <c r="C97" s="103"/>
      <c r="D97" s="103"/>
      <c r="E97" s="103"/>
      <c r="F97" s="103"/>
      <c r="G97" s="103"/>
      <c r="H97" s="104"/>
      <c r="I97" s="105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7"/>
      <c r="V97" s="194"/>
      <c r="W97" s="109"/>
      <c r="X97" s="109"/>
      <c r="Y97" s="109"/>
      <c r="Z97" s="109"/>
      <c r="AA97" s="110"/>
      <c r="AB97" s="13"/>
    </row>
    <row r="98" spans="1:28" s="22" customFormat="1" ht="9.9499999999999993" customHeight="1" x14ac:dyDescent="0.25">
      <c r="A98" s="65">
        <v>10</v>
      </c>
      <c r="B98" s="66" t="s">
        <v>46</v>
      </c>
      <c r="C98" s="67"/>
      <c r="D98" s="67"/>
      <c r="E98" s="67"/>
      <c r="F98" s="67"/>
      <c r="G98" s="67"/>
      <c r="H98" s="68"/>
      <c r="I98" s="69" t="s">
        <v>47</v>
      </c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1"/>
      <c r="V98" s="69" t="s">
        <v>48</v>
      </c>
      <c r="W98" s="73"/>
      <c r="X98" s="73"/>
      <c r="Y98" s="73"/>
      <c r="Z98" s="73"/>
      <c r="AA98" s="74"/>
      <c r="AB98" s="13"/>
    </row>
    <row r="99" spans="1:28" s="22" customFormat="1" ht="9.9499999999999993" customHeight="1" x14ac:dyDescent="0.25">
      <c r="A99" s="65"/>
      <c r="B99" s="75"/>
      <c r="C99" s="76"/>
      <c r="D99" s="76"/>
      <c r="E99" s="76"/>
      <c r="F99" s="76"/>
      <c r="G99" s="76"/>
      <c r="H99" s="77"/>
      <c r="I99" s="78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80"/>
      <c r="V99" s="161"/>
      <c r="W99" s="82"/>
      <c r="X99" s="82"/>
      <c r="Y99" s="82"/>
      <c r="Z99" s="82"/>
      <c r="AA99" s="83"/>
      <c r="AB99" s="13"/>
    </row>
    <row r="100" spans="1:28" s="22" customFormat="1" ht="9.9499999999999993" customHeight="1" x14ac:dyDescent="0.25">
      <c r="A100" s="65"/>
      <c r="B100" s="84" t="s">
        <v>49</v>
      </c>
      <c r="C100" s="85"/>
      <c r="D100" s="85"/>
      <c r="E100" s="85"/>
      <c r="F100" s="85"/>
      <c r="G100" s="85"/>
      <c r="H100" s="86"/>
      <c r="I100" s="87" t="s">
        <v>50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9"/>
      <c r="V100" s="192" t="s">
        <v>51</v>
      </c>
      <c r="W100" s="91"/>
      <c r="X100" s="91"/>
      <c r="Y100" s="91"/>
      <c r="Z100" s="91"/>
      <c r="AA100" s="92"/>
      <c r="AB100" s="13"/>
    </row>
    <row r="101" spans="1:28" s="22" customFormat="1" ht="9.9499999999999993" customHeight="1" x14ac:dyDescent="0.25">
      <c r="A101" s="65"/>
      <c r="B101" s="75"/>
      <c r="C101" s="76"/>
      <c r="D101" s="76"/>
      <c r="E101" s="76"/>
      <c r="F101" s="76"/>
      <c r="G101" s="76"/>
      <c r="H101" s="77"/>
      <c r="I101" s="78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80"/>
      <c r="V101" s="178"/>
      <c r="W101" s="82"/>
      <c r="X101" s="82"/>
      <c r="Y101" s="82"/>
      <c r="Z101" s="82"/>
      <c r="AA101" s="83"/>
      <c r="AB101" s="13"/>
    </row>
    <row r="102" spans="1:28" s="22" customFormat="1" ht="9.9499999999999993" customHeight="1" x14ac:dyDescent="0.25">
      <c r="A102" s="65"/>
      <c r="B102" s="84" t="s">
        <v>52</v>
      </c>
      <c r="C102" s="94"/>
      <c r="D102" s="94"/>
      <c r="E102" s="94"/>
      <c r="F102" s="94"/>
      <c r="G102" s="94"/>
      <c r="H102" s="95"/>
      <c r="I102" s="87" t="s">
        <v>53</v>
      </c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7"/>
      <c r="V102" s="193" t="s">
        <v>54</v>
      </c>
      <c r="W102" s="99" t="str">
        <f>IF(ISBLANK(W98),"",W98-W100)</f>
        <v/>
      </c>
      <c r="X102" s="100"/>
      <c r="Y102" s="100"/>
      <c r="Z102" s="100"/>
      <c r="AA102" s="101"/>
      <c r="AB102" s="13"/>
    </row>
    <row r="103" spans="1:28" s="22" customFormat="1" ht="9.9499999999999993" customHeight="1" x14ac:dyDescent="0.25">
      <c r="A103" s="65"/>
      <c r="B103" s="102"/>
      <c r="C103" s="103"/>
      <c r="D103" s="103"/>
      <c r="E103" s="103"/>
      <c r="F103" s="103"/>
      <c r="G103" s="103"/>
      <c r="H103" s="104"/>
      <c r="I103" s="105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7"/>
      <c r="V103" s="194"/>
      <c r="W103" s="109"/>
      <c r="X103" s="109"/>
      <c r="Y103" s="109"/>
      <c r="Z103" s="109"/>
      <c r="AA103" s="110"/>
      <c r="AB103" s="13"/>
    </row>
    <row r="104" spans="1:28" s="22" customFormat="1" ht="9.9499999999999993" customHeight="1" x14ac:dyDescent="0.25">
      <c r="A104" s="65">
        <v>11</v>
      </c>
      <c r="B104" s="66" t="s">
        <v>46</v>
      </c>
      <c r="C104" s="67"/>
      <c r="D104" s="67"/>
      <c r="E104" s="67"/>
      <c r="F104" s="67"/>
      <c r="G104" s="67"/>
      <c r="H104" s="68"/>
      <c r="I104" s="69" t="s">
        <v>47</v>
      </c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1"/>
      <c r="V104" s="69" t="s">
        <v>48</v>
      </c>
      <c r="W104" s="73"/>
      <c r="X104" s="73"/>
      <c r="Y104" s="73"/>
      <c r="Z104" s="73"/>
      <c r="AA104" s="74"/>
      <c r="AB104" s="13"/>
    </row>
    <row r="105" spans="1:28" s="22" customFormat="1" ht="9.9499999999999993" customHeight="1" x14ac:dyDescent="0.25">
      <c r="A105" s="65"/>
      <c r="B105" s="75"/>
      <c r="C105" s="76"/>
      <c r="D105" s="76"/>
      <c r="E105" s="76"/>
      <c r="F105" s="76"/>
      <c r="G105" s="76"/>
      <c r="H105" s="77"/>
      <c r="I105" s="78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80"/>
      <c r="V105" s="161"/>
      <c r="W105" s="82"/>
      <c r="X105" s="82"/>
      <c r="Y105" s="82"/>
      <c r="Z105" s="82"/>
      <c r="AA105" s="83"/>
      <c r="AB105" s="13"/>
    </row>
    <row r="106" spans="1:28" s="22" customFormat="1" ht="9.9499999999999993" customHeight="1" x14ac:dyDescent="0.25">
      <c r="A106" s="65"/>
      <c r="B106" s="84" t="s">
        <v>49</v>
      </c>
      <c r="C106" s="85"/>
      <c r="D106" s="85"/>
      <c r="E106" s="85"/>
      <c r="F106" s="85"/>
      <c r="G106" s="85"/>
      <c r="H106" s="86"/>
      <c r="I106" s="87" t="s">
        <v>50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9"/>
      <c r="V106" s="192" t="s">
        <v>51</v>
      </c>
      <c r="W106" s="91"/>
      <c r="X106" s="91"/>
      <c r="Y106" s="91"/>
      <c r="Z106" s="91"/>
      <c r="AA106" s="92"/>
      <c r="AB106" s="13"/>
    </row>
    <row r="107" spans="1:28" s="22" customFormat="1" ht="9.9499999999999993" customHeight="1" x14ac:dyDescent="0.25">
      <c r="A107" s="65"/>
      <c r="B107" s="75"/>
      <c r="C107" s="76"/>
      <c r="D107" s="76"/>
      <c r="E107" s="76"/>
      <c r="F107" s="76"/>
      <c r="G107" s="76"/>
      <c r="H107" s="77"/>
      <c r="I107" s="78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80"/>
      <c r="V107" s="178"/>
      <c r="W107" s="82"/>
      <c r="X107" s="82"/>
      <c r="Y107" s="82"/>
      <c r="Z107" s="82"/>
      <c r="AA107" s="83"/>
      <c r="AB107" s="13"/>
    </row>
    <row r="108" spans="1:28" s="22" customFormat="1" ht="9.9499999999999993" customHeight="1" x14ac:dyDescent="0.25">
      <c r="A108" s="65"/>
      <c r="B108" s="84" t="s">
        <v>52</v>
      </c>
      <c r="C108" s="94"/>
      <c r="D108" s="94"/>
      <c r="E108" s="94"/>
      <c r="F108" s="94"/>
      <c r="G108" s="94"/>
      <c r="H108" s="95"/>
      <c r="I108" s="87" t="s">
        <v>53</v>
      </c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7"/>
      <c r="V108" s="193" t="s">
        <v>54</v>
      </c>
      <c r="W108" s="99" t="str">
        <f>IF(ISBLANK(W104),"",W104-W106)</f>
        <v/>
      </c>
      <c r="X108" s="100"/>
      <c r="Y108" s="100"/>
      <c r="Z108" s="100"/>
      <c r="AA108" s="101"/>
      <c r="AB108" s="13"/>
    </row>
    <row r="109" spans="1:28" s="22" customFormat="1" ht="9.9499999999999993" customHeight="1" x14ac:dyDescent="0.25">
      <c r="A109" s="65"/>
      <c r="B109" s="102"/>
      <c r="C109" s="103"/>
      <c r="D109" s="103"/>
      <c r="E109" s="103"/>
      <c r="F109" s="103"/>
      <c r="G109" s="103"/>
      <c r="H109" s="104"/>
      <c r="I109" s="105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7"/>
      <c r="V109" s="194"/>
      <c r="W109" s="109"/>
      <c r="X109" s="109"/>
      <c r="Y109" s="109"/>
      <c r="Z109" s="109"/>
      <c r="AA109" s="110"/>
      <c r="AB109" s="13"/>
    </row>
    <row r="110" spans="1:28" s="22" customFormat="1" ht="9.9499999999999993" customHeight="1" x14ac:dyDescent="0.25">
      <c r="A110" s="65">
        <v>12</v>
      </c>
      <c r="B110" s="66" t="s">
        <v>46</v>
      </c>
      <c r="C110" s="67"/>
      <c r="D110" s="67"/>
      <c r="E110" s="67"/>
      <c r="F110" s="67"/>
      <c r="G110" s="67"/>
      <c r="H110" s="68"/>
      <c r="I110" s="69" t="s">
        <v>47</v>
      </c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1"/>
      <c r="V110" s="69" t="s">
        <v>48</v>
      </c>
      <c r="W110" s="73"/>
      <c r="X110" s="73"/>
      <c r="Y110" s="73"/>
      <c r="Z110" s="73"/>
      <c r="AA110" s="74"/>
      <c r="AB110" s="13"/>
    </row>
    <row r="111" spans="1:28" s="22" customFormat="1" ht="9.9499999999999993" customHeight="1" x14ac:dyDescent="0.25">
      <c r="A111" s="65"/>
      <c r="B111" s="75"/>
      <c r="C111" s="76"/>
      <c r="D111" s="76"/>
      <c r="E111" s="76"/>
      <c r="F111" s="76"/>
      <c r="G111" s="76"/>
      <c r="H111" s="77"/>
      <c r="I111" s="78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80"/>
      <c r="V111" s="161"/>
      <c r="W111" s="82"/>
      <c r="X111" s="82"/>
      <c r="Y111" s="82"/>
      <c r="Z111" s="82"/>
      <c r="AA111" s="83"/>
      <c r="AB111" s="13"/>
    </row>
    <row r="112" spans="1:28" s="22" customFormat="1" ht="9.9499999999999993" customHeight="1" x14ac:dyDescent="0.25">
      <c r="A112" s="65"/>
      <c r="B112" s="84" t="s">
        <v>49</v>
      </c>
      <c r="C112" s="85"/>
      <c r="D112" s="85"/>
      <c r="E112" s="85"/>
      <c r="F112" s="85"/>
      <c r="G112" s="85"/>
      <c r="H112" s="86"/>
      <c r="I112" s="87" t="s">
        <v>50</v>
      </c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9"/>
      <c r="V112" s="192" t="s">
        <v>51</v>
      </c>
      <c r="W112" s="91"/>
      <c r="X112" s="91"/>
      <c r="Y112" s="91"/>
      <c r="Z112" s="91"/>
      <c r="AA112" s="92"/>
      <c r="AB112" s="13"/>
    </row>
    <row r="113" spans="1:28" s="22" customFormat="1" ht="9.9499999999999993" customHeight="1" x14ac:dyDescent="0.25">
      <c r="A113" s="65"/>
      <c r="B113" s="75"/>
      <c r="C113" s="76"/>
      <c r="D113" s="76"/>
      <c r="E113" s="76"/>
      <c r="F113" s="76"/>
      <c r="G113" s="76"/>
      <c r="H113" s="77"/>
      <c r="I113" s="78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80"/>
      <c r="V113" s="178"/>
      <c r="W113" s="82"/>
      <c r="X113" s="82"/>
      <c r="Y113" s="82"/>
      <c r="Z113" s="82"/>
      <c r="AA113" s="83"/>
      <c r="AB113" s="13"/>
    </row>
    <row r="114" spans="1:28" s="22" customFormat="1" ht="9.9499999999999993" customHeight="1" x14ac:dyDescent="0.25">
      <c r="A114" s="65"/>
      <c r="B114" s="84" t="s">
        <v>52</v>
      </c>
      <c r="C114" s="94"/>
      <c r="D114" s="94"/>
      <c r="E114" s="94"/>
      <c r="F114" s="94"/>
      <c r="G114" s="94"/>
      <c r="H114" s="95"/>
      <c r="I114" s="87" t="s">
        <v>53</v>
      </c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7"/>
      <c r="V114" s="193" t="s">
        <v>54</v>
      </c>
      <c r="W114" s="99" t="str">
        <f>IF(ISBLANK(W110),"",W110-W112)</f>
        <v/>
      </c>
      <c r="X114" s="100"/>
      <c r="Y114" s="100"/>
      <c r="Z114" s="100"/>
      <c r="AA114" s="101"/>
      <c r="AB114" s="13"/>
    </row>
    <row r="115" spans="1:28" s="22" customFormat="1" ht="9.9499999999999993" customHeight="1" x14ac:dyDescent="0.25">
      <c r="A115" s="65"/>
      <c r="B115" s="102"/>
      <c r="C115" s="103"/>
      <c r="D115" s="103"/>
      <c r="E115" s="103"/>
      <c r="F115" s="103"/>
      <c r="G115" s="103"/>
      <c r="H115" s="104"/>
      <c r="I115" s="105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7"/>
      <c r="V115" s="194"/>
      <c r="W115" s="109"/>
      <c r="X115" s="109"/>
      <c r="Y115" s="109"/>
      <c r="Z115" s="109"/>
      <c r="AA115" s="110"/>
      <c r="AB115" s="13"/>
    </row>
    <row r="116" spans="1:28" s="22" customFormat="1" ht="9.9499999999999993" customHeight="1" x14ac:dyDescent="0.25">
      <c r="A116" s="65">
        <v>13</v>
      </c>
      <c r="B116" s="66" t="s">
        <v>46</v>
      </c>
      <c r="C116" s="67"/>
      <c r="D116" s="67"/>
      <c r="E116" s="67"/>
      <c r="F116" s="67"/>
      <c r="G116" s="67"/>
      <c r="H116" s="68"/>
      <c r="I116" s="69" t="s">
        <v>47</v>
      </c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1"/>
      <c r="V116" s="69" t="s">
        <v>48</v>
      </c>
      <c r="W116" s="73"/>
      <c r="X116" s="73"/>
      <c r="Y116" s="73"/>
      <c r="Z116" s="73"/>
      <c r="AA116" s="74"/>
      <c r="AB116" s="13"/>
    </row>
    <row r="117" spans="1:28" s="22" customFormat="1" ht="9.9499999999999993" customHeight="1" x14ac:dyDescent="0.25">
      <c r="A117" s="65"/>
      <c r="B117" s="75"/>
      <c r="C117" s="76"/>
      <c r="D117" s="76"/>
      <c r="E117" s="76"/>
      <c r="F117" s="76"/>
      <c r="G117" s="76"/>
      <c r="H117" s="77"/>
      <c r="I117" s="78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80"/>
      <c r="V117" s="161"/>
      <c r="W117" s="82"/>
      <c r="X117" s="82"/>
      <c r="Y117" s="82"/>
      <c r="Z117" s="82"/>
      <c r="AA117" s="83"/>
      <c r="AB117" s="13"/>
    </row>
    <row r="118" spans="1:28" s="22" customFormat="1" ht="9.9499999999999993" customHeight="1" x14ac:dyDescent="0.25">
      <c r="A118" s="65"/>
      <c r="B118" s="84" t="s">
        <v>49</v>
      </c>
      <c r="C118" s="85"/>
      <c r="D118" s="85"/>
      <c r="E118" s="85"/>
      <c r="F118" s="85"/>
      <c r="G118" s="85"/>
      <c r="H118" s="86"/>
      <c r="I118" s="87" t="s">
        <v>50</v>
      </c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9"/>
      <c r="V118" s="192" t="s">
        <v>51</v>
      </c>
      <c r="W118" s="91"/>
      <c r="X118" s="91"/>
      <c r="Y118" s="91"/>
      <c r="Z118" s="91"/>
      <c r="AA118" s="92"/>
      <c r="AB118" s="13"/>
    </row>
    <row r="119" spans="1:28" s="22" customFormat="1" ht="9.9499999999999993" customHeight="1" x14ac:dyDescent="0.25">
      <c r="A119" s="65"/>
      <c r="B119" s="75"/>
      <c r="C119" s="76"/>
      <c r="D119" s="76"/>
      <c r="E119" s="76"/>
      <c r="F119" s="76"/>
      <c r="G119" s="76"/>
      <c r="H119" s="77"/>
      <c r="I119" s="78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80"/>
      <c r="V119" s="178"/>
      <c r="W119" s="82"/>
      <c r="X119" s="82"/>
      <c r="Y119" s="82"/>
      <c r="Z119" s="82"/>
      <c r="AA119" s="83"/>
      <c r="AB119" s="13"/>
    </row>
    <row r="120" spans="1:28" s="22" customFormat="1" ht="9.9499999999999993" customHeight="1" x14ac:dyDescent="0.25">
      <c r="A120" s="65"/>
      <c r="B120" s="84" t="s">
        <v>52</v>
      </c>
      <c r="C120" s="94"/>
      <c r="D120" s="94"/>
      <c r="E120" s="94"/>
      <c r="F120" s="94"/>
      <c r="G120" s="94"/>
      <c r="H120" s="95"/>
      <c r="I120" s="87" t="s">
        <v>53</v>
      </c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7"/>
      <c r="V120" s="193" t="s">
        <v>54</v>
      </c>
      <c r="W120" s="99" t="str">
        <f>IF(ISBLANK(W116),"",W116-W118)</f>
        <v/>
      </c>
      <c r="X120" s="100"/>
      <c r="Y120" s="100"/>
      <c r="Z120" s="100"/>
      <c r="AA120" s="101"/>
      <c r="AB120" s="13"/>
    </row>
    <row r="121" spans="1:28" s="22" customFormat="1" ht="9.9499999999999993" customHeight="1" x14ac:dyDescent="0.25">
      <c r="A121" s="65"/>
      <c r="B121" s="102"/>
      <c r="C121" s="103"/>
      <c r="D121" s="103"/>
      <c r="E121" s="103"/>
      <c r="F121" s="103"/>
      <c r="G121" s="103"/>
      <c r="H121" s="104"/>
      <c r="I121" s="105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7"/>
      <c r="V121" s="194"/>
      <c r="W121" s="109"/>
      <c r="X121" s="109"/>
      <c r="Y121" s="109"/>
      <c r="Z121" s="109"/>
      <c r="AA121" s="110"/>
      <c r="AB121" s="13"/>
    </row>
    <row r="122" spans="1:28" s="22" customFormat="1" ht="9.9499999999999993" customHeight="1" x14ac:dyDescent="0.25">
      <c r="A122" s="65">
        <v>14</v>
      </c>
      <c r="B122" s="66" t="s">
        <v>46</v>
      </c>
      <c r="C122" s="67"/>
      <c r="D122" s="67"/>
      <c r="E122" s="67"/>
      <c r="F122" s="67"/>
      <c r="G122" s="67"/>
      <c r="H122" s="68"/>
      <c r="I122" s="69" t="s">
        <v>47</v>
      </c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1"/>
      <c r="V122" s="69" t="s">
        <v>48</v>
      </c>
      <c r="W122" s="73"/>
      <c r="X122" s="73"/>
      <c r="Y122" s="73"/>
      <c r="Z122" s="73"/>
      <c r="AA122" s="74"/>
      <c r="AB122" s="13"/>
    </row>
    <row r="123" spans="1:28" s="22" customFormat="1" ht="9.9499999999999993" customHeight="1" x14ac:dyDescent="0.25">
      <c r="A123" s="65"/>
      <c r="B123" s="75"/>
      <c r="C123" s="76"/>
      <c r="D123" s="76"/>
      <c r="E123" s="76"/>
      <c r="F123" s="76"/>
      <c r="G123" s="76"/>
      <c r="H123" s="77"/>
      <c r="I123" s="78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80"/>
      <c r="V123" s="161"/>
      <c r="W123" s="82"/>
      <c r="X123" s="82"/>
      <c r="Y123" s="82"/>
      <c r="Z123" s="82"/>
      <c r="AA123" s="83"/>
      <c r="AB123" s="13"/>
    </row>
    <row r="124" spans="1:28" s="22" customFormat="1" ht="9.9499999999999993" customHeight="1" x14ac:dyDescent="0.25">
      <c r="A124" s="65"/>
      <c r="B124" s="84" t="s">
        <v>49</v>
      </c>
      <c r="C124" s="85"/>
      <c r="D124" s="85"/>
      <c r="E124" s="85"/>
      <c r="F124" s="85"/>
      <c r="G124" s="85"/>
      <c r="H124" s="86"/>
      <c r="I124" s="87" t="s">
        <v>50</v>
      </c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9"/>
      <c r="V124" s="192" t="s">
        <v>51</v>
      </c>
      <c r="W124" s="91"/>
      <c r="X124" s="91"/>
      <c r="Y124" s="91"/>
      <c r="Z124" s="91"/>
      <c r="AA124" s="92"/>
    </row>
    <row r="125" spans="1:28" s="22" customFormat="1" ht="9.9499999999999993" customHeight="1" x14ac:dyDescent="0.25">
      <c r="A125" s="65"/>
      <c r="B125" s="75"/>
      <c r="C125" s="76"/>
      <c r="D125" s="76"/>
      <c r="E125" s="76"/>
      <c r="F125" s="76"/>
      <c r="G125" s="76"/>
      <c r="H125" s="77"/>
      <c r="I125" s="78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80"/>
      <c r="V125" s="178"/>
      <c r="W125" s="82"/>
      <c r="X125" s="82"/>
      <c r="Y125" s="82"/>
      <c r="Z125" s="82"/>
      <c r="AA125" s="83"/>
    </row>
    <row r="126" spans="1:28" s="22" customFormat="1" ht="9.9499999999999993" customHeight="1" x14ac:dyDescent="0.25">
      <c r="A126" s="65"/>
      <c r="B126" s="84" t="s">
        <v>52</v>
      </c>
      <c r="C126" s="94"/>
      <c r="D126" s="94"/>
      <c r="E126" s="94"/>
      <c r="F126" s="94"/>
      <c r="G126" s="94"/>
      <c r="H126" s="95"/>
      <c r="I126" s="87" t="s">
        <v>53</v>
      </c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7"/>
      <c r="V126" s="193" t="s">
        <v>54</v>
      </c>
      <c r="W126" s="99" t="str">
        <f>IF(ISBLANK(W122),"",W122-W124)</f>
        <v/>
      </c>
      <c r="X126" s="100"/>
      <c r="Y126" s="100"/>
      <c r="Z126" s="100"/>
      <c r="AA126" s="101"/>
    </row>
    <row r="127" spans="1:28" s="22" customFormat="1" ht="9.9499999999999993" customHeight="1" x14ac:dyDescent="0.25">
      <c r="A127" s="65"/>
      <c r="B127" s="102"/>
      <c r="C127" s="103"/>
      <c r="D127" s="103"/>
      <c r="E127" s="103"/>
      <c r="F127" s="103"/>
      <c r="G127" s="103"/>
      <c r="H127" s="104"/>
      <c r="I127" s="105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7"/>
      <c r="V127" s="194"/>
      <c r="W127" s="109"/>
      <c r="X127" s="109"/>
      <c r="Y127" s="109"/>
      <c r="Z127" s="109"/>
      <c r="AA127" s="110"/>
    </row>
    <row r="128" spans="1:28" s="22" customFormat="1" ht="9.9499999999999993" customHeight="1" x14ac:dyDescent="0.25">
      <c r="A128" s="65">
        <v>15</v>
      </c>
      <c r="B128" s="66" t="s">
        <v>46</v>
      </c>
      <c r="C128" s="67"/>
      <c r="D128" s="67"/>
      <c r="E128" s="67"/>
      <c r="F128" s="67"/>
      <c r="G128" s="67"/>
      <c r="H128" s="68"/>
      <c r="I128" s="69" t="s">
        <v>47</v>
      </c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1"/>
      <c r="V128" s="69" t="s">
        <v>48</v>
      </c>
      <c r="W128" s="73"/>
      <c r="X128" s="73"/>
      <c r="Y128" s="73"/>
      <c r="Z128" s="73"/>
      <c r="AA128" s="74"/>
    </row>
    <row r="129" spans="1:27" s="22" customFormat="1" ht="9.9499999999999993" customHeight="1" x14ac:dyDescent="0.25">
      <c r="A129" s="65"/>
      <c r="B129" s="75"/>
      <c r="C129" s="76"/>
      <c r="D129" s="76"/>
      <c r="E129" s="76"/>
      <c r="F129" s="76"/>
      <c r="G129" s="76"/>
      <c r="H129" s="77"/>
      <c r="I129" s="78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80"/>
      <c r="V129" s="161"/>
      <c r="W129" s="82"/>
      <c r="X129" s="82"/>
      <c r="Y129" s="82"/>
      <c r="Z129" s="82"/>
      <c r="AA129" s="83"/>
    </row>
    <row r="130" spans="1:27" s="22" customFormat="1" ht="9.9499999999999993" customHeight="1" x14ac:dyDescent="0.25">
      <c r="A130" s="65"/>
      <c r="B130" s="84" t="s">
        <v>49</v>
      </c>
      <c r="C130" s="85"/>
      <c r="D130" s="85"/>
      <c r="E130" s="85"/>
      <c r="F130" s="85"/>
      <c r="G130" s="85"/>
      <c r="H130" s="86"/>
      <c r="I130" s="87" t="s">
        <v>50</v>
      </c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9"/>
      <c r="V130" s="192" t="s">
        <v>51</v>
      </c>
      <c r="W130" s="91"/>
      <c r="X130" s="91"/>
      <c r="Y130" s="91"/>
      <c r="Z130" s="91"/>
      <c r="AA130" s="92"/>
    </row>
    <row r="131" spans="1:27" s="22" customFormat="1" ht="9.9499999999999993" customHeight="1" x14ac:dyDescent="0.25">
      <c r="A131" s="65"/>
      <c r="B131" s="75"/>
      <c r="C131" s="76"/>
      <c r="D131" s="76"/>
      <c r="E131" s="76"/>
      <c r="F131" s="76"/>
      <c r="G131" s="76"/>
      <c r="H131" s="77"/>
      <c r="I131" s="78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80"/>
      <c r="V131" s="178"/>
      <c r="W131" s="82"/>
      <c r="X131" s="82"/>
      <c r="Y131" s="82"/>
      <c r="Z131" s="82"/>
      <c r="AA131" s="83"/>
    </row>
    <row r="132" spans="1:27" s="22" customFormat="1" ht="9.9499999999999993" customHeight="1" x14ac:dyDescent="0.25">
      <c r="A132" s="65"/>
      <c r="B132" s="84" t="s">
        <v>52</v>
      </c>
      <c r="C132" s="94"/>
      <c r="D132" s="94"/>
      <c r="E132" s="94"/>
      <c r="F132" s="94"/>
      <c r="G132" s="94"/>
      <c r="H132" s="95"/>
      <c r="I132" s="87" t="s">
        <v>53</v>
      </c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7"/>
      <c r="V132" s="193" t="s">
        <v>54</v>
      </c>
      <c r="W132" s="99" t="str">
        <f>IF(ISBLANK(W128),"",W128-W130)</f>
        <v/>
      </c>
      <c r="X132" s="100"/>
      <c r="Y132" s="100"/>
      <c r="Z132" s="100"/>
      <c r="AA132" s="101"/>
    </row>
    <row r="133" spans="1:27" s="22" customFormat="1" ht="9.9499999999999993" customHeight="1" x14ac:dyDescent="0.25">
      <c r="A133" s="65"/>
      <c r="B133" s="102"/>
      <c r="C133" s="103"/>
      <c r="D133" s="103"/>
      <c r="E133" s="103"/>
      <c r="F133" s="103"/>
      <c r="G133" s="103"/>
      <c r="H133" s="104"/>
      <c r="I133" s="105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7"/>
      <c r="V133" s="194"/>
      <c r="W133" s="109"/>
      <c r="X133" s="109"/>
      <c r="Y133" s="109"/>
      <c r="Z133" s="109"/>
      <c r="AA133" s="110"/>
    </row>
    <row r="134" spans="1:27" s="22" customFormat="1" ht="9.9499999999999993" customHeight="1" x14ac:dyDescent="0.25">
      <c r="A134" s="65">
        <v>16</v>
      </c>
      <c r="B134" s="66" t="s">
        <v>46</v>
      </c>
      <c r="C134" s="67"/>
      <c r="D134" s="67"/>
      <c r="E134" s="67"/>
      <c r="F134" s="67"/>
      <c r="G134" s="67"/>
      <c r="H134" s="68"/>
      <c r="I134" s="69" t="s">
        <v>47</v>
      </c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1"/>
      <c r="V134" s="69" t="s">
        <v>48</v>
      </c>
      <c r="W134" s="73"/>
      <c r="X134" s="73"/>
      <c r="Y134" s="73"/>
      <c r="Z134" s="73"/>
      <c r="AA134" s="74"/>
    </row>
    <row r="135" spans="1:27" s="22" customFormat="1" ht="9.9499999999999993" customHeight="1" x14ac:dyDescent="0.25">
      <c r="A135" s="65"/>
      <c r="B135" s="75"/>
      <c r="C135" s="76"/>
      <c r="D135" s="76"/>
      <c r="E135" s="76"/>
      <c r="F135" s="76"/>
      <c r="G135" s="76"/>
      <c r="H135" s="77"/>
      <c r="I135" s="78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80"/>
      <c r="V135" s="161"/>
      <c r="W135" s="82"/>
      <c r="X135" s="82"/>
      <c r="Y135" s="82"/>
      <c r="Z135" s="82"/>
      <c r="AA135" s="83"/>
    </row>
    <row r="136" spans="1:27" s="22" customFormat="1" ht="9.9499999999999993" customHeight="1" x14ac:dyDescent="0.25">
      <c r="A136" s="65"/>
      <c r="B136" s="84" t="s">
        <v>49</v>
      </c>
      <c r="C136" s="85"/>
      <c r="D136" s="85"/>
      <c r="E136" s="85"/>
      <c r="F136" s="85"/>
      <c r="G136" s="85"/>
      <c r="H136" s="86"/>
      <c r="I136" s="87" t="s">
        <v>50</v>
      </c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9"/>
      <c r="V136" s="192" t="s">
        <v>51</v>
      </c>
      <c r="W136" s="91"/>
      <c r="X136" s="91"/>
      <c r="Y136" s="91"/>
      <c r="Z136" s="91"/>
      <c r="AA136" s="92"/>
    </row>
    <row r="137" spans="1:27" s="22" customFormat="1" ht="9.9499999999999993" customHeight="1" x14ac:dyDescent="0.25">
      <c r="A137" s="65"/>
      <c r="B137" s="75"/>
      <c r="C137" s="76"/>
      <c r="D137" s="76"/>
      <c r="E137" s="76"/>
      <c r="F137" s="76"/>
      <c r="G137" s="76"/>
      <c r="H137" s="77"/>
      <c r="I137" s="78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80"/>
      <c r="V137" s="178"/>
      <c r="W137" s="82"/>
      <c r="X137" s="82"/>
      <c r="Y137" s="82"/>
      <c r="Z137" s="82"/>
      <c r="AA137" s="83"/>
    </row>
    <row r="138" spans="1:27" s="22" customFormat="1" ht="9.9499999999999993" customHeight="1" x14ac:dyDescent="0.25">
      <c r="A138" s="65"/>
      <c r="B138" s="84" t="s">
        <v>52</v>
      </c>
      <c r="C138" s="94"/>
      <c r="D138" s="94"/>
      <c r="E138" s="94"/>
      <c r="F138" s="94"/>
      <c r="G138" s="94"/>
      <c r="H138" s="95"/>
      <c r="I138" s="87" t="s">
        <v>53</v>
      </c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7"/>
      <c r="V138" s="193" t="s">
        <v>54</v>
      </c>
      <c r="W138" s="99" t="str">
        <f>IF(ISBLANK(W134),"",W134-W136)</f>
        <v/>
      </c>
      <c r="X138" s="100"/>
      <c r="Y138" s="100"/>
      <c r="Z138" s="100"/>
      <c r="AA138" s="101"/>
    </row>
    <row r="139" spans="1:27" s="22" customFormat="1" ht="9.9499999999999993" customHeight="1" x14ac:dyDescent="0.25">
      <c r="A139" s="65"/>
      <c r="B139" s="102"/>
      <c r="C139" s="103"/>
      <c r="D139" s="103"/>
      <c r="E139" s="103"/>
      <c r="F139" s="103"/>
      <c r="G139" s="103"/>
      <c r="H139" s="104"/>
      <c r="I139" s="105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7"/>
      <c r="V139" s="194"/>
      <c r="W139" s="109"/>
      <c r="X139" s="109"/>
      <c r="Y139" s="109"/>
      <c r="Z139" s="109"/>
      <c r="AA139" s="110"/>
    </row>
    <row r="140" spans="1:27" s="22" customFormat="1" ht="9.9499999999999993" customHeight="1" x14ac:dyDescent="0.25">
      <c r="A140" s="65">
        <v>17</v>
      </c>
      <c r="B140" s="66" t="s">
        <v>46</v>
      </c>
      <c r="C140" s="67"/>
      <c r="D140" s="67"/>
      <c r="E140" s="67"/>
      <c r="F140" s="67"/>
      <c r="G140" s="67"/>
      <c r="H140" s="68"/>
      <c r="I140" s="69" t="s">
        <v>47</v>
      </c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1"/>
      <c r="V140" s="69" t="s">
        <v>48</v>
      </c>
      <c r="W140" s="73"/>
      <c r="X140" s="73"/>
      <c r="Y140" s="73"/>
      <c r="Z140" s="73"/>
      <c r="AA140" s="74"/>
    </row>
    <row r="141" spans="1:27" s="22" customFormat="1" ht="9.9499999999999993" customHeight="1" x14ac:dyDescent="0.25">
      <c r="A141" s="65"/>
      <c r="B141" s="75"/>
      <c r="C141" s="76"/>
      <c r="D141" s="76"/>
      <c r="E141" s="76"/>
      <c r="F141" s="76"/>
      <c r="G141" s="76"/>
      <c r="H141" s="77"/>
      <c r="I141" s="78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80"/>
      <c r="V141" s="161"/>
      <c r="W141" s="82"/>
      <c r="X141" s="82"/>
      <c r="Y141" s="82"/>
      <c r="Z141" s="82"/>
      <c r="AA141" s="83"/>
    </row>
    <row r="142" spans="1:27" s="22" customFormat="1" ht="9.9499999999999993" customHeight="1" x14ac:dyDescent="0.25">
      <c r="A142" s="65"/>
      <c r="B142" s="84" t="s">
        <v>49</v>
      </c>
      <c r="C142" s="85"/>
      <c r="D142" s="85"/>
      <c r="E142" s="85"/>
      <c r="F142" s="85"/>
      <c r="G142" s="85"/>
      <c r="H142" s="86"/>
      <c r="I142" s="87" t="s">
        <v>50</v>
      </c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9"/>
      <c r="V142" s="192" t="s">
        <v>51</v>
      </c>
      <c r="W142" s="91"/>
      <c r="X142" s="91"/>
      <c r="Y142" s="91"/>
      <c r="Z142" s="91"/>
      <c r="AA142" s="92"/>
    </row>
    <row r="143" spans="1:27" s="22" customFormat="1" ht="9.9499999999999993" customHeight="1" x14ac:dyDescent="0.25">
      <c r="A143" s="65"/>
      <c r="B143" s="75"/>
      <c r="C143" s="76"/>
      <c r="D143" s="76"/>
      <c r="E143" s="76"/>
      <c r="F143" s="76"/>
      <c r="G143" s="76"/>
      <c r="H143" s="77"/>
      <c r="I143" s="78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80"/>
      <c r="V143" s="178"/>
      <c r="W143" s="82"/>
      <c r="X143" s="82"/>
      <c r="Y143" s="82"/>
      <c r="Z143" s="82"/>
      <c r="AA143" s="83"/>
    </row>
    <row r="144" spans="1:27" s="22" customFormat="1" ht="9.9499999999999993" customHeight="1" x14ac:dyDescent="0.25">
      <c r="A144" s="65"/>
      <c r="B144" s="84" t="s">
        <v>52</v>
      </c>
      <c r="C144" s="94"/>
      <c r="D144" s="94"/>
      <c r="E144" s="94"/>
      <c r="F144" s="94"/>
      <c r="G144" s="94"/>
      <c r="H144" s="95"/>
      <c r="I144" s="87" t="s">
        <v>53</v>
      </c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7"/>
      <c r="V144" s="193" t="s">
        <v>54</v>
      </c>
      <c r="W144" s="99" t="str">
        <f>IF(ISBLANK(W140),"",W140-W142)</f>
        <v/>
      </c>
      <c r="X144" s="100"/>
      <c r="Y144" s="100"/>
      <c r="Z144" s="100"/>
      <c r="AA144" s="101"/>
    </row>
    <row r="145" spans="1:27" s="22" customFormat="1" ht="9.9499999999999993" customHeight="1" x14ac:dyDescent="0.25">
      <c r="A145" s="65"/>
      <c r="B145" s="102"/>
      <c r="C145" s="103"/>
      <c r="D145" s="103"/>
      <c r="E145" s="103"/>
      <c r="F145" s="103"/>
      <c r="G145" s="103"/>
      <c r="H145" s="104"/>
      <c r="I145" s="105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7"/>
      <c r="V145" s="194"/>
      <c r="W145" s="109"/>
      <c r="X145" s="109"/>
      <c r="Y145" s="109"/>
      <c r="Z145" s="109"/>
      <c r="AA145" s="110"/>
    </row>
    <row r="146" spans="1:27" s="22" customFormat="1" ht="9.9499999999999993" customHeight="1" x14ac:dyDescent="0.25">
      <c r="A146" s="65">
        <v>18</v>
      </c>
      <c r="B146" s="66" t="s">
        <v>46</v>
      </c>
      <c r="C146" s="67"/>
      <c r="D146" s="67"/>
      <c r="E146" s="67"/>
      <c r="F146" s="67"/>
      <c r="G146" s="67"/>
      <c r="H146" s="68"/>
      <c r="I146" s="69" t="s">
        <v>47</v>
      </c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1"/>
      <c r="V146" s="69" t="s">
        <v>48</v>
      </c>
      <c r="W146" s="73"/>
      <c r="X146" s="73"/>
      <c r="Y146" s="73"/>
      <c r="Z146" s="73"/>
      <c r="AA146" s="74"/>
    </row>
    <row r="147" spans="1:27" s="22" customFormat="1" ht="9.9499999999999993" customHeight="1" x14ac:dyDescent="0.25">
      <c r="A147" s="65"/>
      <c r="B147" s="75"/>
      <c r="C147" s="76"/>
      <c r="D147" s="76"/>
      <c r="E147" s="76"/>
      <c r="F147" s="76"/>
      <c r="G147" s="76"/>
      <c r="H147" s="77"/>
      <c r="I147" s="78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80"/>
      <c r="V147" s="161"/>
      <c r="W147" s="82"/>
      <c r="X147" s="82"/>
      <c r="Y147" s="82"/>
      <c r="Z147" s="82"/>
      <c r="AA147" s="83"/>
    </row>
    <row r="148" spans="1:27" s="22" customFormat="1" ht="9.9499999999999993" customHeight="1" x14ac:dyDescent="0.25">
      <c r="A148" s="65"/>
      <c r="B148" s="84" t="s">
        <v>49</v>
      </c>
      <c r="C148" s="85"/>
      <c r="D148" s="85"/>
      <c r="E148" s="85"/>
      <c r="F148" s="85"/>
      <c r="G148" s="85"/>
      <c r="H148" s="86"/>
      <c r="I148" s="87" t="s">
        <v>50</v>
      </c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9"/>
      <c r="V148" s="192" t="s">
        <v>51</v>
      </c>
      <c r="W148" s="91"/>
      <c r="X148" s="91"/>
      <c r="Y148" s="91"/>
      <c r="Z148" s="91"/>
      <c r="AA148" s="92"/>
    </row>
    <row r="149" spans="1:27" s="22" customFormat="1" ht="9.9499999999999993" customHeight="1" x14ac:dyDescent="0.25">
      <c r="A149" s="65"/>
      <c r="B149" s="75"/>
      <c r="C149" s="76"/>
      <c r="D149" s="76"/>
      <c r="E149" s="76"/>
      <c r="F149" s="76"/>
      <c r="G149" s="76"/>
      <c r="H149" s="77"/>
      <c r="I149" s="78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80"/>
      <c r="V149" s="178"/>
      <c r="W149" s="82"/>
      <c r="X149" s="82"/>
      <c r="Y149" s="82"/>
      <c r="Z149" s="82"/>
      <c r="AA149" s="83"/>
    </row>
    <row r="150" spans="1:27" s="22" customFormat="1" ht="9.9499999999999993" customHeight="1" x14ac:dyDescent="0.25">
      <c r="A150" s="65"/>
      <c r="B150" s="84" t="s">
        <v>52</v>
      </c>
      <c r="C150" s="94"/>
      <c r="D150" s="94"/>
      <c r="E150" s="94"/>
      <c r="F150" s="94"/>
      <c r="G150" s="94"/>
      <c r="H150" s="95"/>
      <c r="I150" s="87" t="s">
        <v>53</v>
      </c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7"/>
      <c r="V150" s="193" t="s">
        <v>54</v>
      </c>
      <c r="W150" s="99" t="str">
        <f>IF(ISBLANK(W146),"",W146-W148)</f>
        <v/>
      </c>
      <c r="X150" s="100"/>
      <c r="Y150" s="100"/>
      <c r="Z150" s="100"/>
      <c r="AA150" s="101"/>
    </row>
    <row r="151" spans="1:27" s="22" customFormat="1" ht="9.9499999999999993" customHeight="1" x14ac:dyDescent="0.25">
      <c r="A151" s="65"/>
      <c r="B151" s="102"/>
      <c r="C151" s="103"/>
      <c r="D151" s="103"/>
      <c r="E151" s="103"/>
      <c r="F151" s="103"/>
      <c r="G151" s="103"/>
      <c r="H151" s="104"/>
      <c r="I151" s="105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7"/>
      <c r="V151" s="194"/>
      <c r="W151" s="109"/>
      <c r="X151" s="109"/>
      <c r="Y151" s="109"/>
      <c r="Z151" s="109"/>
      <c r="AA151" s="110"/>
    </row>
    <row r="152" spans="1:27" s="22" customFormat="1" ht="7.5" customHeight="1" x14ac:dyDescent="0.25">
      <c r="A152" s="15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7" s="22" customFormat="1" ht="12.75" customHeight="1" x14ac:dyDescent="0.25">
      <c r="A153" s="15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S153" s="126" t="str">
        <f>IF(T80-T82+T86-T88+T92-T94+T98-T100+T104-T106+T110-T112+T116-T118+T122-T124+T128-T130+T134-T136+T140-T142+T146-T148&gt;0,T80-T82+T86-T88+T92-T94+T98-T100+T104-T106+T110-T112+T116-T118+T122-T124+T128-T130+T134-T136+T140-T142+T146-T148,"")</f>
        <v/>
      </c>
      <c r="T153" s="126"/>
      <c r="U153" s="126"/>
      <c r="V153" s="195" t="str">
        <f>IF(W80-W82+W86-W88+W92-W94+W98-W100+W104-W106+W110-W112+W116-W118+W122-W124+W128-W130+W134-W136+W140-W142+W146-W148&gt;0,W80-W82+W86-W88+W92-W94+W98-W100+W104-W106+W110-W112+W116-W118+W122-W124+W128-W130+W134-W136+W140-W142+W146-W148,"")</f>
        <v/>
      </c>
      <c r="W153" s="196"/>
      <c r="X153" s="196"/>
      <c r="Y153" s="196"/>
      <c r="Z153" s="196"/>
      <c r="AA153" s="197"/>
    </row>
    <row r="154" spans="1:27" s="22" customFormat="1" ht="12.75" customHeight="1" x14ac:dyDescent="0.2">
      <c r="A154" s="15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S154" s="126"/>
      <c r="T154" s="126"/>
      <c r="U154" s="127" t="s">
        <v>76</v>
      </c>
      <c r="V154" s="198"/>
      <c r="W154" s="199"/>
      <c r="X154" s="199"/>
      <c r="Y154" s="199"/>
      <c r="Z154" s="199"/>
      <c r="AA154" s="200"/>
    </row>
    <row r="155" spans="1:27" ht="12.75" customHeight="1" x14ac:dyDescent="0.2"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 spans="1:27" ht="12.75" customHeight="1" x14ac:dyDescent="0.2"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201" t="str">
        <f>W144</f>
        <v/>
      </c>
      <c r="W156" s="201"/>
      <c r="X156" s="201"/>
      <c r="Y156" s="201"/>
      <c r="Z156" s="201"/>
      <c r="AA156" s="201"/>
    </row>
    <row r="157" spans="1:27" x14ac:dyDescent="0.2"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 spans="1:27" x14ac:dyDescent="0.2"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 spans="1:27" x14ac:dyDescent="0.2"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 spans="1:27" x14ac:dyDescent="0.2"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 spans="2:26" x14ac:dyDescent="0.2"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 spans="2:26" x14ac:dyDescent="0.2"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 spans="2:26" x14ac:dyDescent="0.2"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 spans="2:26" x14ac:dyDescent="0.2"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 spans="2:26" x14ac:dyDescent="0.2"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 spans="2:26" x14ac:dyDescent="0.2"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 spans="2:26" x14ac:dyDescent="0.2"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 spans="2:26" x14ac:dyDescent="0.2"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 spans="2:26" x14ac:dyDescent="0.2"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 spans="2:26" x14ac:dyDescent="0.2"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 spans="2:26" x14ac:dyDescent="0.2"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 spans="2:26" x14ac:dyDescent="0.2"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 spans="2:26" x14ac:dyDescent="0.2"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 spans="2:26" x14ac:dyDescent="0.2"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 spans="2:26" x14ac:dyDescent="0.2"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</sheetData>
  <sheetProtection selectLockedCells="1"/>
  <mergeCells count="201">
    <mergeCell ref="V156:AA156"/>
    <mergeCell ref="J148:U149"/>
    <mergeCell ref="W148:AA149"/>
    <mergeCell ref="C150:H151"/>
    <mergeCell ref="J150:U151"/>
    <mergeCell ref="W150:AA151"/>
    <mergeCell ref="V153:AA154"/>
    <mergeCell ref="J142:U143"/>
    <mergeCell ref="W142:AA143"/>
    <mergeCell ref="C144:H145"/>
    <mergeCell ref="J144:U145"/>
    <mergeCell ref="W144:AA145"/>
    <mergeCell ref="A146:A151"/>
    <mergeCell ref="C146:H147"/>
    <mergeCell ref="J146:U147"/>
    <mergeCell ref="W146:AA147"/>
    <mergeCell ref="C148:H149"/>
    <mergeCell ref="J136:U137"/>
    <mergeCell ref="W136:AA137"/>
    <mergeCell ref="C138:H139"/>
    <mergeCell ref="J138:U139"/>
    <mergeCell ref="W138:AA139"/>
    <mergeCell ref="A140:A145"/>
    <mergeCell ref="C140:H141"/>
    <mergeCell ref="J140:U141"/>
    <mergeCell ref="W140:AA141"/>
    <mergeCell ref="C142:H143"/>
    <mergeCell ref="J130:U131"/>
    <mergeCell ref="W130:AA131"/>
    <mergeCell ref="C132:H133"/>
    <mergeCell ref="J132:U133"/>
    <mergeCell ref="W132:AA133"/>
    <mergeCell ref="A134:A139"/>
    <mergeCell ref="C134:H135"/>
    <mergeCell ref="J134:U135"/>
    <mergeCell ref="W134:AA135"/>
    <mergeCell ref="C136:H137"/>
    <mergeCell ref="J124:U125"/>
    <mergeCell ref="W124:AA125"/>
    <mergeCell ref="C126:H127"/>
    <mergeCell ref="J126:U127"/>
    <mergeCell ref="W126:AA127"/>
    <mergeCell ref="A128:A133"/>
    <mergeCell ref="C128:H129"/>
    <mergeCell ref="J128:U129"/>
    <mergeCell ref="W128:AA129"/>
    <mergeCell ref="C130:H131"/>
    <mergeCell ref="J118:U119"/>
    <mergeCell ref="W118:AA119"/>
    <mergeCell ref="C120:H121"/>
    <mergeCell ref="J120:U121"/>
    <mergeCell ref="W120:AA121"/>
    <mergeCell ref="A122:A127"/>
    <mergeCell ref="C122:H123"/>
    <mergeCell ref="J122:U123"/>
    <mergeCell ref="W122:AA123"/>
    <mergeCell ref="C124:H125"/>
    <mergeCell ref="J112:U113"/>
    <mergeCell ref="W112:AA113"/>
    <mergeCell ref="C114:H115"/>
    <mergeCell ref="J114:U115"/>
    <mergeCell ref="W114:AA115"/>
    <mergeCell ref="A116:A121"/>
    <mergeCell ref="C116:H117"/>
    <mergeCell ref="J116:U117"/>
    <mergeCell ref="W116:AA117"/>
    <mergeCell ref="C118:H119"/>
    <mergeCell ref="J106:U107"/>
    <mergeCell ref="W106:AA107"/>
    <mergeCell ref="C108:H109"/>
    <mergeCell ref="J108:U109"/>
    <mergeCell ref="W108:AA109"/>
    <mergeCell ref="A110:A115"/>
    <mergeCell ref="C110:H111"/>
    <mergeCell ref="J110:U111"/>
    <mergeCell ref="W110:AA111"/>
    <mergeCell ref="C112:H113"/>
    <mergeCell ref="J100:U101"/>
    <mergeCell ref="W100:AA101"/>
    <mergeCell ref="C102:H103"/>
    <mergeCell ref="J102:U103"/>
    <mergeCell ref="W102:AA103"/>
    <mergeCell ref="A104:A109"/>
    <mergeCell ref="C104:H105"/>
    <mergeCell ref="J104:U105"/>
    <mergeCell ref="W104:AA105"/>
    <mergeCell ref="C106:H107"/>
    <mergeCell ref="J94:U95"/>
    <mergeCell ref="W94:AA95"/>
    <mergeCell ref="C96:H97"/>
    <mergeCell ref="J96:U97"/>
    <mergeCell ref="W96:AA97"/>
    <mergeCell ref="A98:A103"/>
    <mergeCell ref="C98:H99"/>
    <mergeCell ref="J98:U99"/>
    <mergeCell ref="W98:AA99"/>
    <mergeCell ref="C100:H101"/>
    <mergeCell ref="J88:U89"/>
    <mergeCell ref="W88:AA89"/>
    <mergeCell ref="C90:H91"/>
    <mergeCell ref="J90:U91"/>
    <mergeCell ref="W90:AA91"/>
    <mergeCell ref="A92:A97"/>
    <mergeCell ref="C92:H93"/>
    <mergeCell ref="J92:U93"/>
    <mergeCell ref="W92:AA93"/>
    <mergeCell ref="C94:H95"/>
    <mergeCell ref="J82:U83"/>
    <mergeCell ref="W82:AA83"/>
    <mergeCell ref="C84:H85"/>
    <mergeCell ref="J84:U85"/>
    <mergeCell ref="W84:AA85"/>
    <mergeCell ref="A86:A91"/>
    <mergeCell ref="C86:H87"/>
    <mergeCell ref="J86:U87"/>
    <mergeCell ref="W86:AA87"/>
    <mergeCell ref="C88:H89"/>
    <mergeCell ref="E65:L66"/>
    <mergeCell ref="E67:L68"/>
    <mergeCell ref="E71:L72"/>
    <mergeCell ref="E73:L74"/>
    <mergeCell ref="AB76:AB123"/>
    <mergeCell ref="A80:A85"/>
    <mergeCell ref="C80:H81"/>
    <mergeCell ref="J80:U81"/>
    <mergeCell ref="W80:AA81"/>
    <mergeCell ref="C82:H83"/>
    <mergeCell ref="V56:AA56"/>
    <mergeCell ref="V57:AA57"/>
    <mergeCell ref="B58:G59"/>
    <mergeCell ref="I58:P59"/>
    <mergeCell ref="V58:AA59"/>
    <mergeCell ref="E63:L64"/>
    <mergeCell ref="A49:A54"/>
    <mergeCell ref="C49:H50"/>
    <mergeCell ref="J49:U50"/>
    <mergeCell ref="W49:AA50"/>
    <mergeCell ref="C51:H52"/>
    <mergeCell ref="J51:U52"/>
    <mergeCell ref="W51:AA52"/>
    <mergeCell ref="C53:H54"/>
    <mergeCell ref="J53:U54"/>
    <mergeCell ref="W53:AA54"/>
    <mergeCell ref="A43:A48"/>
    <mergeCell ref="C43:H44"/>
    <mergeCell ref="J43:U44"/>
    <mergeCell ref="W43:AA44"/>
    <mergeCell ref="C45:H46"/>
    <mergeCell ref="J45:U46"/>
    <mergeCell ref="W45:AA46"/>
    <mergeCell ref="C47:H48"/>
    <mergeCell ref="J47:U48"/>
    <mergeCell ref="W47:AA48"/>
    <mergeCell ref="A37:A42"/>
    <mergeCell ref="C37:H38"/>
    <mergeCell ref="J37:U38"/>
    <mergeCell ref="W37:AA38"/>
    <mergeCell ref="C39:H40"/>
    <mergeCell ref="J39:U40"/>
    <mergeCell ref="W39:AA40"/>
    <mergeCell ref="C41:H42"/>
    <mergeCell ref="J41:U42"/>
    <mergeCell ref="W41:AA42"/>
    <mergeCell ref="A31:A36"/>
    <mergeCell ref="C31:H32"/>
    <mergeCell ref="J31:U32"/>
    <mergeCell ref="W31:AA32"/>
    <mergeCell ref="C33:H34"/>
    <mergeCell ref="J33:U34"/>
    <mergeCell ref="W33:AA34"/>
    <mergeCell ref="C35:H36"/>
    <mergeCell ref="J35:U36"/>
    <mergeCell ref="W35:AA36"/>
    <mergeCell ref="A25:A30"/>
    <mergeCell ref="C25:H26"/>
    <mergeCell ref="J25:U26"/>
    <mergeCell ref="W25:AA26"/>
    <mergeCell ref="C27:H28"/>
    <mergeCell ref="J27:U28"/>
    <mergeCell ref="W27:AA28"/>
    <mergeCell ref="C29:H30"/>
    <mergeCell ref="J29:U30"/>
    <mergeCell ref="W29:AA30"/>
    <mergeCell ref="A19:A24"/>
    <mergeCell ref="C19:H20"/>
    <mergeCell ref="J19:U20"/>
    <mergeCell ref="W19:AA20"/>
    <mergeCell ref="C21:H22"/>
    <mergeCell ref="J21:U22"/>
    <mergeCell ref="W21:AA22"/>
    <mergeCell ref="C23:H24"/>
    <mergeCell ref="J23:U24"/>
    <mergeCell ref="W23:AA24"/>
    <mergeCell ref="AB7:AB54"/>
    <mergeCell ref="B8:N8"/>
    <mergeCell ref="O8:AA8"/>
    <mergeCell ref="B10:N10"/>
    <mergeCell ref="U10:AA10"/>
    <mergeCell ref="B12:N12"/>
    <mergeCell ref="O12:AA12"/>
    <mergeCell ref="V18:AA18"/>
  </mergeCells>
  <dataValidations count="1">
    <dataValidation type="whole" allowBlank="1" showInputMessage="1" showErrorMessage="1" errorTitle="Fel angivet datumformat!" error="Använd format ååmmdd. _x000a_Inga bindestreck ska skrivas, inte heller sekelsiffra._x000a_Tillåtna värden 090101-191231." sqref="C150:H151 C29:H30 C35:H36 C41:H42 C47:H48 C53:H54 C84:H85 C90:H91 C96:H97 C102:H103 C108:H109 C114:H115 C120:H121 C126:H127 C132:H133 C138:H139 C144:H145 C23">
      <formula1>90101</formula1>
      <formula2>191231</formula2>
    </dataValidation>
  </dataValidations>
  <pageMargins left="0.39370078740157483" right="0.19685039370078741" top="0.39370078740157483" bottom="0.31496062992125984" header="0.51181102362204722" footer="0.51181102362204722"/>
  <pageSetup paperSize="9" orientation="portrait" r:id="rId1"/>
  <headerFooter alignWithMargins="0">
    <oddFooter>&amp;C&amp;"Calibri,Normal"&amp;8Sida &amp;P</oddFooter>
  </headerFooter>
  <rowBreaks count="1" manualBreakCount="1">
    <brk id="7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0</xdr:rowOff>
                  </from>
                  <to>
                    <xdr:col>18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0</xdr:rowOff>
                  </from>
                  <to>
                    <xdr:col>20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38100</xdr:colOff>
                    <xdr:row>25</xdr:row>
                    <xdr:rowOff>123825</xdr:rowOff>
                  </from>
                  <to>
                    <xdr:col>18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76200</xdr:colOff>
                    <xdr:row>25</xdr:row>
                    <xdr:rowOff>123825</xdr:rowOff>
                  </from>
                  <to>
                    <xdr:col>20</xdr:col>
                    <xdr:colOff>180975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31</xdr:row>
                    <xdr:rowOff>85725</xdr:rowOff>
                  </from>
                  <to>
                    <xdr:col>18</xdr:col>
                    <xdr:colOff>57150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66675</xdr:colOff>
                    <xdr:row>31</xdr:row>
                    <xdr:rowOff>85725</xdr:rowOff>
                  </from>
                  <to>
                    <xdr:col>20</xdr:col>
                    <xdr:colOff>180975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28575</xdr:colOff>
                    <xdr:row>38</xdr:row>
                    <xdr:rowOff>9525</xdr:rowOff>
                  </from>
                  <to>
                    <xdr:col>18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76200</xdr:colOff>
                    <xdr:row>38</xdr:row>
                    <xdr:rowOff>9525</xdr:rowOff>
                  </from>
                  <to>
                    <xdr:col>20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114300</xdr:rowOff>
                  </from>
                  <to>
                    <xdr:col>18</xdr:col>
                    <xdr:colOff>57150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76200</xdr:colOff>
                    <xdr:row>43</xdr:row>
                    <xdr:rowOff>114300</xdr:rowOff>
                  </from>
                  <to>
                    <xdr:col>20</xdr:col>
                    <xdr:colOff>180975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28575</xdr:colOff>
                    <xdr:row>49</xdr:row>
                    <xdr:rowOff>123825</xdr:rowOff>
                  </from>
                  <to>
                    <xdr:col>18</xdr:col>
                    <xdr:colOff>57150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66675</xdr:colOff>
                    <xdr:row>49</xdr:row>
                    <xdr:rowOff>114300</xdr:rowOff>
                  </from>
                  <to>
                    <xdr:col>20</xdr:col>
                    <xdr:colOff>180975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171450</xdr:colOff>
                    <xdr:row>81</xdr:row>
                    <xdr:rowOff>38100</xdr:rowOff>
                  </from>
                  <to>
                    <xdr:col>17</xdr:col>
                    <xdr:colOff>200025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17</xdr:col>
                    <xdr:colOff>209550</xdr:colOff>
                    <xdr:row>81</xdr:row>
                    <xdr:rowOff>38100</xdr:rowOff>
                  </from>
                  <to>
                    <xdr:col>20</xdr:col>
                    <xdr:colOff>95250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171450</xdr:colOff>
                    <xdr:row>87</xdr:row>
                    <xdr:rowOff>57150</xdr:rowOff>
                  </from>
                  <to>
                    <xdr:col>17</xdr:col>
                    <xdr:colOff>200025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17</xdr:col>
                    <xdr:colOff>209550</xdr:colOff>
                    <xdr:row>87</xdr:row>
                    <xdr:rowOff>57150</xdr:rowOff>
                  </from>
                  <to>
                    <xdr:col>20</xdr:col>
                    <xdr:colOff>85725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171450</xdr:colOff>
                    <xdr:row>93</xdr:row>
                    <xdr:rowOff>38100</xdr:rowOff>
                  </from>
                  <to>
                    <xdr:col>17</xdr:col>
                    <xdr:colOff>200025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209550</xdr:colOff>
                    <xdr:row>93</xdr:row>
                    <xdr:rowOff>38100</xdr:rowOff>
                  </from>
                  <to>
                    <xdr:col>20</xdr:col>
                    <xdr:colOff>85725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</xdr:col>
                    <xdr:colOff>180975</xdr:colOff>
                    <xdr:row>99</xdr:row>
                    <xdr:rowOff>19050</xdr:rowOff>
                  </from>
                  <to>
                    <xdr:col>17</xdr:col>
                    <xdr:colOff>200025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17</xdr:col>
                    <xdr:colOff>219075</xdr:colOff>
                    <xdr:row>99</xdr:row>
                    <xdr:rowOff>9525</xdr:rowOff>
                  </from>
                  <to>
                    <xdr:col>20</xdr:col>
                    <xdr:colOff>95250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</xdr:col>
                    <xdr:colOff>171450</xdr:colOff>
                    <xdr:row>105</xdr:row>
                    <xdr:rowOff>38100</xdr:rowOff>
                  </from>
                  <to>
                    <xdr:col>17</xdr:col>
                    <xdr:colOff>200025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17</xdr:col>
                    <xdr:colOff>209550</xdr:colOff>
                    <xdr:row>105</xdr:row>
                    <xdr:rowOff>38100</xdr:rowOff>
                  </from>
                  <to>
                    <xdr:col>20</xdr:col>
                    <xdr:colOff>85725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180975</xdr:colOff>
                    <xdr:row>111</xdr:row>
                    <xdr:rowOff>28575</xdr:rowOff>
                  </from>
                  <to>
                    <xdr:col>17</xdr:col>
                    <xdr:colOff>209550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17</xdr:col>
                    <xdr:colOff>219075</xdr:colOff>
                    <xdr:row>111</xdr:row>
                    <xdr:rowOff>28575</xdr:rowOff>
                  </from>
                  <to>
                    <xdr:col>20</xdr:col>
                    <xdr:colOff>95250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180975</xdr:colOff>
                    <xdr:row>117</xdr:row>
                    <xdr:rowOff>38100</xdr:rowOff>
                  </from>
                  <to>
                    <xdr:col>17</xdr:col>
                    <xdr:colOff>200025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17</xdr:col>
                    <xdr:colOff>219075</xdr:colOff>
                    <xdr:row>117</xdr:row>
                    <xdr:rowOff>28575</xdr:rowOff>
                  </from>
                  <to>
                    <xdr:col>20</xdr:col>
                    <xdr:colOff>95250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</xdr:col>
                    <xdr:colOff>180975</xdr:colOff>
                    <xdr:row>123</xdr:row>
                    <xdr:rowOff>28575</xdr:rowOff>
                  </from>
                  <to>
                    <xdr:col>17</xdr:col>
                    <xdr:colOff>209550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17</xdr:col>
                    <xdr:colOff>219075</xdr:colOff>
                    <xdr:row>123</xdr:row>
                    <xdr:rowOff>28575</xdr:rowOff>
                  </from>
                  <to>
                    <xdr:col>20</xdr:col>
                    <xdr:colOff>95250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</xdr:col>
                    <xdr:colOff>180975</xdr:colOff>
                    <xdr:row>129</xdr:row>
                    <xdr:rowOff>38100</xdr:rowOff>
                  </from>
                  <to>
                    <xdr:col>17</xdr:col>
                    <xdr:colOff>209550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17</xdr:col>
                    <xdr:colOff>228600</xdr:colOff>
                    <xdr:row>129</xdr:row>
                    <xdr:rowOff>28575</xdr:rowOff>
                  </from>
                  <to>
                    <xdr:col>20</xdr:col>
                    <xdr:colOff>104775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</xdr:col>
                    <xdr:colOff>180975</xdr:colOff>
                    <xdr:row>135</xdr:row>
                    <xdr:rowOff>28575</xdr:rowOff>
                  </from>
                  <to>
                    <xdr:col>17</xdr:col>
                    <xdr:colOff>209550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17</xdr:col>
                    <xdr:colOff>219075</xdr:colOff>
                    <xdr:row>135</xdr:row>
                    <xdr:rowOff>28575</xdr:rowOff>
                  </from>
                  <to>
                    <xdr:col>20</xdr:col>
                    <xdr:colOff>95250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</xdr:col>
                    <xdr:colOff>180975</xdr:colOff>
                    <xdr:row>141</xdr:row>
                    <xdr:rowOff>28575</xdr:rowOff>
                  </from>
                  <to>
                    <xdr:col>17</xdr:col>
                    <xdr:colOff>209550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17</xdr:col>
                    <xdr:colOff>219075</xdr:colOff>
                    <xdr:row>141</xdr:row>
                    <xdr:rowOff>28575</xdr:rowOff>
                  </from>
                  <to>
                    <xdr:col>20</xdr:col>
                    <xdr:colOff>95250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</xdr:col>
                    <xdr:colOff>180975</xdr:colOff>
                    <xdr:row>147</xdr:row>
                    <xdr:rowOff>38100</xdr:rowOff>
                  </from>
                  <to>
                    <xdr:col>17</xdr:col>
                    <xdr:colOff>200025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17</xdr:col>
                    <xdr:colOff>219075</xdr:colOff>
                    <xdr:row>147</xdr:row>
                    <xdr:rowOff>28575</xdr:rowOff>
                  </from>
                  <to>
                    <xdr:col>20</xdr:col>
                    <xdr:colOff>95250</xdr:colOff>
                    <xdr:row>148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42a24850e34cd1a1bef5086db2aa30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 Halland</TermName>
          <TermId xmlns="http://schemas.microsoft.com/office/infopath/2007/PartnerControls">d72d8b1f-b373-4815-ab51-a5608c837237</TermId>
        </TermInfo>
      </Terms>
    </ha42a24850e34cd1a1bef5086db2aa30>
    <RHI_CoAuthorsMulti xmlns="d7020d13-187d-4fc8-9816-bd01783b86ee">
      <UserInfo>
        <DisplayName/>
        <AccountId xsi:nil="true"/>
        <AccountType/>
      </UserInfo>
    </RHI_CoAuthorsMulti>
    <FSCD_DocumentOwner xmlns="d7020d13-187d-4fc8-9816-bd01783b86ee">
      <UserInfo>
        <DisplayName>Pettersson Britt-Inger RGS</DisplayName>
        <AccountId>35</AccountId>
        <AccountType/>
      </UserInfo>
    </FSCD_DocumentOwner>
    <bdf535ab823d4662be8356f39d3e1325 xmlns="d7020d13-187d-4fc8-9816-bd01783b86ee">
      <Terms xmlns="http://schemas.microsoft.com/office/infopath/2007/PartnerControls"/>
    </bdf535ab823d4662be8356f39d3e1325>
    <FSCD_DocumentIssuer xmlns="d7020d13-187d-4fc8-9816-bd01783b86ee">
      <UserInfo>
        <DisplayName>Pettersson Britt-Inger RGS</DisplayName>
        <AccountId>35</AccountId>
        <AccountType/>
      </UserInfo>
    </FSCD_DocumentIssuer>
    <RHI_ReviewersMulti xmlns="d7020d13-187d-4fc8-9816-bd01783b86ee">
      <UserInfo>
        <DisplayName/>
        <AccountId xsi:nil="true"/>
        <AccountType/>
      </UserInfo>
    </RHI_ReviewersMulti>
    <p3b3a1f0c9fd4bb9b21326f3d0c572ad xmlns="d7020d13-187d-4fc8-9816-bd01783b86ee">
      <Terms xmlns="http://schemas.microsoft.com/office/infopath/2007/PartnerControls"/>
    </p3b3a1f0c9fd4bb9b21326f3d0c572ad>
    <m16ef7ce0c09401088681213baee93fc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Avgiftshandboken</TermName>
          <TermId xmlns="http://schemas.microsoft.com/office/infopath/2007/PartnerControls">207f845c-0d69-4cb6-bfb1-37fee379a838</TermId>
        </TermInfo>
      </Terms>
    </m16ef7ce0c09401088681213baee93fc>
    <RHI_AppliesToOrganizationString xmlns="d7020d13-187d-4fc8-9816-bd01783b86ee">Region Halland</RHI_AppliesToOrganizationString>
    <TaxCatchAll xmlns="d7020d13-187d-4fc8-9816-bd01783b86ee">
      <Value>5</Value>
      <Value>4</Value>
      <Value>10</Value>
      <Value>1</Value>
    </TaxCatchAll>
    <PublishingExpirationDate xmlns="2b334b24-c2c8-4631-bcbd-02f55b381b50" xsi:nil="true"/>
    <FSCD_DocumentTypeTags xmlns="2b334b24-c2c8-4631-bcbd-02f55b381b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Blankett</TermName>
          <TermId xmlns="http://schemas.microsoft.com/office/infopath/2007/PartnerControls">bffdd78a-4a43-43f6-bebc-861377f1dca0</TermId>
        </TermInfo>
      </Terms>
    </FSCD_DocumentTypeTags>
    <PublishingStartDate xmlns="2b334b24-c2c8-4631-bcbd-02f55b381b50" xsi:nil="true"/>
    <FSCD_PublishingInfo xmlns="d7020d13-187d-4fc8-9816-bd01783b86ee">Publicerad</FSCD_PublishingInfo>
    <p92e7798588a4883851159d93def0a52 xmlns="d7020d13-187d-4fc8-9816-bd01783b86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Ekonomidirektör</TermName>
          <TermId xmlns="http://schemas.microsoft.com/office/infopath/2007/PartnerControls">ba0e4be7-2252-4897-806a-29583655e913</TermId>
        </TermInfo>
      </Terms>
    </p92e7798588a4883851159d93def0a52>
    <RHI_ApproverDisplay xmlns="d7020d13-187d-4fc8-9816-bd01783b86ee">Ekonomidirektör</RHI_ApproverDisplay>
    <RHI_ApprovedDate xmlns="d7020d13-187d-4fc8-9816-bd01783b86ee">2016-10-16T22:00:00+00:00</RHI_ApprovedDate>
    <FSCD_Source xmlns="d7020d13-187d-4fc8-9816-bd01783b86ee">39aa296a-8c79-4737-b7fd-308945db3d48#3423ee1f-cc4c-452c-9bd0-7d11eb1811d8</FSCD_Source>
    <FSCD_DocumentEdition xmlns="d7020d13-187d-4fc8-9816-bd01783b86ee">1</FSCD_DocumentEdition>
    <FSCD_DocumentId xmlns="d7020d13-187d-4fc8-9816-bd01783b86ee">df660717-e5ab-4031-9aa9-80aad42c9f5a</FSCD_DocumentId>
    <FSCD_IsPublished xmlns="d7020d13-187d-4fc8-9816-bd01783b86ee">1.0</FSCD_IsPublished>
    <RHI_CD_Classification xmlns="d7020d13-187d-4fc8-9816-bd01783b86ee">1</RHI_CD_Classification>
    <RHI_ApprovedRole_Temp xmlns="2b334b24-c2c8-4631-bcbd-02f55b381b50">Ekonomidirektör</RHI_ApprovedRole_Temp>
    <FSCD_DocumentEdition_Temp xmlns="2b334b24-c2c8-4631-bcbd-02f55b381b50">1</FSCD_DocumentEdition_Temp>
    <FSCD_ApprovedBy xmlns="d7020d13-187d-4fc8-9816-bd01783b86ee">
      <UserInfo>
        <DisplayName/>
        <AccountId xsi:nil="true"/>
        <AccountType/>
      </UserInfo>
    </FSCD_ApprovedBy>
    <RHI_ApprovedDate_Temp xmlns="2b334b24-c2c8-4631-bcbd-02f55b381b50">2016-10-16T22:00:00+00:00</RHI_ApprovedDate_Temp>
    <FSCD_DocumentId_Temp xmlns="2b334b24-c2c8-4631-bcbd-02f55b381b50">df660717-e5ab-4031-9aa9-80aad42c9f5a</FSCD_DocumentId_Temp>
    <RHI_ApproverDisplay_Temp xmlns="2b334b24-c2c8-4631-bcbd-02f55b381b50">Ekonomidirektör</RHI_ApproverDisplay_Temp>
    <FSCD_ReviewReminder xmlns="d7020d13-187d-4fc8-9816-bd01783b86ee">12</FSCD_ReviewRemin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yrt dokument" ma:contentTypeID="0x010100E0F948EFE5EB184D8B9B53EF67D40605009AD999134CC13543921DA43E33617E52" ma:contentTypeVersion="55" ma:contentTypeDescription="Skapa ett nytt styrd dokument." ma:contentTypeScope="" ma:versionID="b2b18294ab2c6fa81f9b17c35caa53de">
  <xsd:schema xmlns:xsd="http://www.w3.org/2001/XMLSchema" xmlns:xs="http://www.w3.org/2001/XMLSchema" xmlns:p="http://schemas.microsoft.com/office/2006/metadata/properties" xmlns:ns2="d7020d13-187d-4fc8-9816-bd01783b86ee" xmlns:ns3="2b334b24-c2c8-4631-bcbd-02f55b381b50" targetNamespace="http://schemas.microsoft.com/office/2006/metadata/properties" ma:root="true" ma:fieldsID="c6aac21b4afe65dd3584545320083b5a" ns2:_="" ns3:_="">
    <xsd:import namespace="d7020d13-187d-4fc8-9816-bd01783b86ee"/>
    <xsd:import namespace="2b334b24-c2c8-4631-bcbd-02f55b381b50"/>
    <xsd:element name="properties">
      <xsd:complexType>
        <xsd:sequence>
          <xsd:element name="documentManagement">
            <xsd:complexType>
              <xsd:all>
                <xsd:element ref="ns2:FSCD_DocumentIssuer"/>
                <xsd:element ref="ns2:RHI_CoAuthorsMulti" minOccurs="0"/>
                <xsd:element ref="ns2:FSCD_DocumentOwner"/>
                <xsd:element ref="ns2:FSCD_DocumentId" minOccurs="0"/>
                <xsd:element ref="ns2:FSCD_ReviewReminder" minOccurs="0"/>
                <xsd:element ref="ns2:FSCD_ApprovedBy" minOccurs="0"/>
                <xsd:element ref="ns2:FSCD_DocumentEdition" minOccurs="0"/>
                <xsd:element ref="ns2:FSCD_DocumentInfo" minOccurs="0"/>
                <xsd:element ref="ns2:FSCD_Source" minOccurs="0"/>
                <xsd:element ref="ns2:FSCD_PublishingInfo" minOccurs="0"/>
                <xsd:element ref="ns2:FSCD_IsPublished" minOccurs="0"/>
                <xsd:element ref="ns2:RHI_ReviewersMulti" minOccurs="0"/>
                <xsd:element ref="ns2:RHI_ApprovedDate" minOccurs="0"/>
                <xsd:element ref="ns2:RHI_ApproverDisplay" minOccurs="0"/>
                <xsd:element ref="ns2:RHI_AppliesToOrganizationString" minOccurs="0"/>
                <xsd:element ref="ns2:TaxCatchAll" minOccurs="0"/>
                <xsd:element ref="ns3:PublishingStartDate" minOccurs="0"/>
                <xsd:element ref="ns3:PublishingExpirationDate" minOccurs="0"/>
                <xsd:element ref="ns2:RHI_CD_Classification" minOccurs="0"/>
                <xsd:element ref="ns3:FSCD_DocumentTypeTags" minOccurs="0"/>
                <xsd:element ref="ns2:p3b3a1f0c9fd4bb9b21326f3d0c572ad" minOccurs="0"/>
                <xsd:element ref="ns2:ha42a24850e34cd1a1bef5086db2aa30" minOccurs="0"/>
                <xsd:element ref="ns2:m16ef7ce0c09401088681213baee93fc" minOccurs="0"/>
                <xsd:element ref="ns2:bdf535ab823d4662be8356f39d3e1325" minOccurs="0"/>
                <xsd:element ref="ns2:TaxCatchAllLabel" minOccurs="0"/>
                <xsd:element ref="ns2:p92e7798588a4883851159d93def0a52" minOccurs="0"/>
                <xsd:element ref="ns3:RHI_ApprovedRole_Temp" minOccurs="0"/>
                <xsd:element ref="ns3:RHI_ApprovedDate_Temp" minOccurs="0"/>
                <xsd:element ref="ns3:RHI_ApproverDisplay_Temp" minOccurs="0"/>
                <xsd:element ref="ns3:FSCD_DocumentEdition_Temp" minOccurs="0"/>
                <xsd:element ref="ns3:FSCD_DocumentId_Temp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20d13-187d-4fc8-9816-bd01783b86ee" elementFormDefault="qualified">
    <xsd:import namespace="http://schemas.microsoft.com/office/2006/documentManagement/types"/>
    <xsd:import namespace="http://schemas.microsoft.com/office/infopath/2007/PartnerControls"/>
    <xsd:element name="FSCD_DocumentIssuer" ma:index="2" ma:displayName="Huvudförfattare" ma:SharePointGroup="0" ma:internalName="FSCD_DocumentIssu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HI_CoAuthorsMulti" ma:index="3" nillable="true" ma:displayName="Medförfattare" ma:SearchPeopleOnly="false" ma:SharePointGroup="0" ma:internalName="RHI_CoAuthorsMulti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Owner" ma:index="4" ma:displayName="Redaktör" ma:SharePointGroup="17" ma:internalName="FSCD_Docum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Id" ma:index="10" nillable="true" ma:displayName="Dokument-Id" ma:internalName="FSCD_DocumentId" ma:readOnly="true">
      <xsd:simpleType>
        <xsd:restriction base="dms:Text"/>
      </xsd:simpleType>
    </xsd:element>
    <xsd:element name="FSCD_ReviewReminder" ma:index="11" nillable="true" ma:displayName="Granskningspåminnelse" ma:default="12" ma:description="Antal månader från publiceringsdatum" ma:internalName="FSCD_ReviewReminder" ma:readOnly="true" ma:percentage="FALSE">
      <xsd:simpleType>
        <xsd:restriction base="dms:Number">
          <xsd:maxInclusive value="999"/>
          <xsd:minInclusive value="0"/>
        </xsd:restriction>
      </xsd:simpleType>
    </xsd:element>
    <xsd:element name="FSCD_ApprovedBy" ma:index="12" nillable="true" ma:displayName="Godkänd av" ma:SharePointGroup="0" ma:internalName="FSCD_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Edition" ma:index="13" nillable="true" ma:displayName="Dokumentutgåva" ma:internalName="FSCD_DocumentEdition" ma:readOnly="true" ma:percentage="FALSE">
      <xsd:simpleType>
        <xsd:restriction base="dms:Number"/>
      </xsd:simpleType>
    </xsd:element>
    <xsd:element name="FSCD_DocumentInfo" ma:index="14" nillable="true" ma:displayName="Dokumentinfo" ma:hidden="true" ma:internalName="FSCD_DocumentInfo" ma:readOnly="true">
      <xsd:simpleType>
        <xsd:restriction base="dms:Note"/>
      </xsd:simpleType>
    </xsd:element>
    <xsd:element name="FSCD_Source" ma:index="15" nillable="true" ma:displayName="Källa" ma:internalName="FSCD_Source" ma:readOnly="true">
      <xsd:simpleType>
        <xsd:restriction base="dms:Text"/>
      </xsd:simpleType>
    </xsd:element>
    <xsd:element name="FSCD_PublishingInfo" ma:index="16" nillable="true" ma:displayName="Dokumentstatus" ma:default="Utkast" ma:internalName="FSCD_PublishingInfo" ma:readOnly="true">
      <xsd:simpleType>
        <xsd:restriction base="dms:Text"/>
      </xsd:simpleType>
    </xsd:element>
    <xsd:element name="FSCD_IsPublished" ma:index="17" nillable="true" ma:displayName="Publicerad" ma:default="Ej publicerad" ma:internalName="FSCD_IsPublished" ma:readOnly="false">
      <xsd:simpleType>
        <xsd:restriction base="dms:Text"/>
      </xsd:simpleType>
    </xsd:element>
    <xsd:element name="RHI_ReviewersMulti" ma:index="18" nillable="true" ma:displayName="Granskare" ma:hidden="true" ma:SearchPeopleOnly="false" ma:SharePointGroup="0" ma:internalName="RHI_ReviewersMulti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HI_ApprovedDate" ma:index="19" nillable="true" ma:displayName="Fastställd" ma:format="DateOnly" ma:internalName="RHI_ApprovedDate" ma:readOnly="true">
      <xsd:simpleType>
        <xsd:restriction base="dms:DateTime"/>
      </xsd:simpleType>
    </xsd:element>
    <xsd:element name="RHI_ApproverDisplay" ma:index="21" nillable="true" ma:displayName="Fastställd av" ma:internalName="RHI_ApproverDisplay" ma:readOnly="true">
      <xsd:simpleType>
        <xsd:restriction base="dms:Text"/>
      </xsd:simpleType>
    </xsd:element>
    <xsd:element name="RHI_AppliesToOrganizationString" ma:index="22" nillable="true" ma:displayName="Gäller för-sträng" ma:hidden="true" ma:internalName="RHI_AppliesToOrganizationString" ma:readOnly="true">
      <xsd:simpleType>
        <xsd:restriction base="dms:Note"/>
      </xsd:simpleType>
    </xsd:element>
    <xsd:element name="TaxCatchAll" ma:index="23" nillable="true" ma:displayName="Taxonomy Catch All Column" ma:hidden="true" ma:list="{761cd747-2844-4656-a7c0-82b5818fe047}" ma:internalName="TaxCatchAll" ma:readOnly="false" ma:showField="CatchAllData" ma:web="d7020d13-187d-4fc8-9816-bd01783b8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HI_CD_Classification" ma:index="32" nillable="true" ma:displayName="Klassificering" ma:default="1" ma:format="Dropdown" ma:internalName="RHI_CD_Classification" ma:readOnly="false">
      <xsd:simpleType>
        <xsd:restriction base="dms:Choice">
          <xsd:enumeration value="1"/>
          <xsd:enumeration value="2"/>
          <xsd:enumeration value="3"/>
        </xsd:restriction>
      </xsd:simpleType>
    </xsd:element>
    <xsd:element name="p3b3a1f0c9fd4bb9b21326f3d0c572ad" ma:index="34" nillable="true" ma:taxonomy="true" ma:internalName="p3b3a1f0c9fd4bb9b21326f3d0c572ad" ma:taxonomyFieldName="RHI_MSChapter" ma:displayName="Kapitel" ma:readOnly="false" ma:fieldId="{93b3a1f0-c9fd-4bb9-b213-26f3d0c572ad}" ma:sspId="e2b25a3c-5420-47fb-901f-1f2eddde8d04" ma:termSetId="9e11150e-214c-403f-98ff-55deb17a83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42a24850e34cd1a1bef5086db2aa30" ma:index="35" ma:taxonomy="true" ma:internalName="ha42a24850e34cd1a1bef5086db2aa30" ma:taxonomyFieldName="RHI_AppliesToOrganizationMulti" ma:displayName="Gäller för" ma:readOnly="false" ma:fieldId="{1a42a248-50e3-4cd1-a1be-f5086db2aa30}" ma:taxonomyMulti="true" ma:sspId="e2b25a3c-5420-47fb-901f-1f2eddde8d04" ma:termSetId="5ed36565-9882-4f0a-9887-8267b46946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ef7ce0c09401088681213baee93fc" ma:index="36" nillable="true" ma:taxonomy="true" ma:internalName="m16ef7ce0c09401088681213baee93fc" ma:taxonomyFieldName="RHI_KeywordsMulti" ma:displayName="Nyckelord" ma:readOnly="false" ma:fieldId="{616ef7ce-0c09-4010-8868-1213baee93fc}" ma:taxonomyMulti="true" ma:sspId="e2b25a3c-5420-47fb-901f-1f2eddde8d04" ma:termSetId="caef66ac-b619-4384-baad-3f68f3950f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f535ab823d4662be8356f39d3e1325" ma:index="37" nillable="true" ma:taxonomy="true" ma:internalName="bdf535ab823d4662be8356f39d3e1325" ma:taxonomyFieldName="RHI_MeSHMulti" ma:displayName="Medicinsk term" ma:readOnly="false" ma:fieldId="{bdf535ab-823d-4662-be83-56f39d3e1325}" ma:taxonomyMulti="true" ma:sspId="e2b25a3c-5420-47fb-901f-1f2eddde8d04" ma:termSetId="423083b3-43eb-406e-86aa-4e3d8fc32b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8" nillable="true" ma:displayName="Taxonomy Catch All Column1" ma:hidden="true" ma:list="{761cd747-2844-4656-a7c0-82b5818fe047}" ma:internalName="TaxCatchAllLabel" ma:readOnly="true" ma:showField="CatchAllDataLabel" ma:web="d7020d13-187d-4fc8-9816-bd01783b8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92e7798588a4883851159d93def0a52" ma:index="39" nillable="true" ma:taxonomy="true" ma:internalName="p92e7798588a4883851159d93def0a52" ma:taxonomyFieldName="RHI_ApprovedRole" ma:displayName="Fastställanderoll" ma:readOnly="true" ma:fieldId="{992e7798-588a-4883-8511-59d93def0a52}" ma:sspId="e2b25a3c-5420-47fb-901f-1f2eddde8d04" ma:termSetId="ce572771-5bc5-4d54-a189-3916ca958b0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34b24-c2c8-4631-bcbd-02f55b381b50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0" nillable="true" ma:displayName="Schemalagt startdatum" ma:description="" ma:format="DateTime" ma:internalName="PublishingStartDate" ma:readOnly="false">
      <xsd:simpleType>
        <xsd:restriction base="dms:Unknown"/>
      </xsd:simpleType>
    </xsd:element>
    <xsd:element name="PublishingExpirationDate" ma:index="31" nillable="true" ma:displayName="Schemalagt slutdatum" ma:description="" ma:format="DateTime" ma:internalName="PublishingExpirationDate" ma:readOnly="false">
      <xsd:simpleType>
        <xsd:restriction base="dms:Unknown"/>
      </xsd:simpleType>
    </xsd:element>
    <xsd:element name="FSCD_DocumentTypeTags" ma:index="33" ma:taxonomy="true" ma:internalName="FSCD_DocumentTypeTags" ma:taxonomyFieldName="FSCD_DocumentType" ma:displayName="Dokumenttyp" ma:readOnly="false" ma:fieldId="{6310c524-9ae4-45ea-b30b-9be00c027081}" ma:sspId="e2b25a3c-5420-47fb-901f-1f2eddde8d04" ma:termSetId="14e22875-7edd-4abf-b20f-0a1edb8a2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HI_ApprovedRole_Temp" ma:index="40" nillable="true" ma:displayName="rhFaststalländeroll" ma:internalName="RHI_ApprovedRole_Temp">
      <xsd:simpleType>
        <xsd:restriction base="dms:Text"/>
      </xsd:simpleType>
    </xsd:element>
    <xsd:element name="RHI_ApprovedDate_Temp" ma:index="41" nillable="true" ma:displayName="rhFastställd" ma:internalName="RHI_ApprovedDate_Temp">
      <xsd:simpleType>
        <xsd:restriction base="dms:DateTime"/>
      </xsd:simpleType>
    </xsd:element>
    <xsd:element name="RHI_ApproverDisplay_Temp" ma:index="42" nillable="true" ma:displayName="rhFastställd av" ma:internalName="RHI_ApproverDisplay_Temp">
      <xsd:simpleType>
        <xsd:restriction base="dms:Text"/>
      </xsd:simpleType>
    </xsd:element>
    <xsd:element name="FSCD_DocumentEdition_Temp" ma:index="43" nillable="true" ma:displayName="rhDokumentutgåva" ma:internalName="FSCD_DocumentEdition_Temp">
      <xsd:simpleType>
        <xsd:restriction base="dms:Text"/>
      </xsd:simpleType>
    </xsd:element>
    <xsd:element name="FSCD_DocumentId_Temp" ma:index="44" nillable="true" ma:displayName="rhDocumentID" ma:internalName="FSCD_DocumentId_Temp">
      <xsd:simpleType>
        <xsd:restriction base="dms:Text"/>
      </xsd:simpleType>
    </xsd:element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nehållstyp"/>
        <xsd:element ref="dc:title" maxOccurs="1" ma:index="0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yrt dokument" ma:contentTypeID="0x010100E67C44B10ED246CF9859DE2E2FE44C9F00AC351FA9C378F24CB2C0719ABF11606E" ma:contentTypeVersion="7" ma:contentTypeDescription="Skapa ett nytt styrd dokument." ma:contentTypeScope="" ma:versionID="4393fb98afc8995f3bab118220b9ff08">
  <xsd:schema xmlns:xsd="http://www.w3.org/2001/XMLSchema" xmlns:xs="http://www.w3.org/2001/XMLSchema" xmlns:p="http://schemas.microsoft.com/office/2006/metadata/properties" xmlns:ns1="http://schemas.microsoft.com/sharepoint/v3" xmlns:ns2="3423ee1f-cc4c-452c-9bd0-7d11eb1811d8" xmlns:ns3="0c4c6c02-ac8a-4d61-aa6b-c2758a5c907b" xmlns:ns4="http://schemas.microsoft.com/sharepoint/v4" targetNamespace="http://schemas.microsoft.com/office/2006/metadata/properties" ma:root="true" ma:fieldsID="cfe2e3f630ffa316343bcc5fda7825fc" ns1:_="" ns2:_="" ns3:_="" ns4:_="">
    <xsd:import namespace="http://schemas.microsoft.com/sharepoint/v3"/>
    <xsd:import namespace="3423ee1f-cc4c-452c-9bd0-7d11eb1811d8"/>
    <xsd:import namespace="0c4c6c02-ac8a-4d61-aa6b-c2758a5c907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SCD_DocumentIssuer"/>
                <xsd:element ref="ns3:RHI_CoAuthorsMulti" minOccurs="0"/>
                <xsd:element ref="ns2:FSCD_DocumentOwner"/>
                <xsd:element ref="ns2:FSCD_DocumentId" minOccurs="0"/>
                <xsd:element ref="ns3:FSCD_DocumentTypeTags" minOccurs="0"/>
                <xsd:element ref="ns2:FSCD_ReviewReminder" minOccurs="0"/>
                <xsd:element ref="ns3:FSCD_ReviewDate" minOccurs="0"/>
                <xsd:element ref="ns3:FSCD_PublishDate" minOccurs="0"/>
                <xsd:element ref="ns2:FSCD_ApprovedBy" minOccurs="0"/>
                <xsd:element ref="ns2:FSCD_DocumentEdition" minOccurs="0"/>
                <xsd:element ref="ns3:FSCD_OriginalFileName" minOccurs="0"/>
                <xsd:element ref="ns2:FSCD_DocumentInfo" minOccurs="0"/>
                <xsd:element ref="ns2:FSCD_Source" minOccurs="0"/>
                <xsd:element ref="ns3:FSCD_PublishingStatus" minOccurs="0"/>
                <xsd:element ref="ns3:FSCD_PublishingInfo" minOccurs="0"/>
                <xsd:element ref="ns2:FSCD_IsPublished" minOccurs="0"/>
                <xsd:element ref="ns3:RHI_ReviewersMulti" minOccurs="0"/>
                <xsd:element ref="ns3:RHI_ApprovedDate" minOccurs="0"/>
                <xsd:element ref="ns3:RHI_ApproverDisplay" minOccurs="0"/>
                <xsd:element ref="ns3:RHI_AppliesToOrganizationString" minOccurs="0"/>
                <xsd:element ref="ns2:p92e7798588a4883851159d93def0a52" minOccurs="0"/>
                <xsd:element ref="ns2:TaxCatchAll" minOccurs="0"/>
                <xsd:element ref="ns2:TaxCatchAllLabel" minOccurs="0"/>
                <xsd:element ref="ns2:bdf535ab823d4662be8356f39d3e1325" minOccurs="0"/>
                <xsd:element ref="ns2:m16ef7ce0c09401088681213baee93fc" minOccurs="0"/>
                <xsd:element ref="ns2:p3b3a1f0c9fd4bb9b21326f3d0c572ad" minOccurs="0"/>
                <xsd:element ref="ns2:ha42a24850e34cd1a1bef5086db2aa30" minOccurs="0"/>
                <xsd:element ref="ns4:IconOverlay" minOccurs="0"/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4:RHI_CD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6" nillable="true" ma:displayName="Schemalagt startdatum" ma:internalName="PublishingStartDate">
      <xsd:simpleType>
        <xsd:restriction base="dms:Unknown"/>
      </xsd:simpleType>
    </xsd:element>
    <xsd:element name="PublishingExpirationDate" ma:index="47" nillable="true" ma:displayName="Schemalagt slutdatum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3ee1f-cc4c-452c-9bd0-7d11eb1811d8" elementFormDefault="qualified">
    <xsd:import namespace="http://schemas.microsoft.com/office/2006/documentManagement/types"/>
    <xsd:import namespace="http://schemas.microsoft.com/office/infopath/2007/PartnerControls"/>
    <xsd:element name="FSCD_DocumentIssuer" ma:index="2" ma:displayName="Huvudförfattare" ma:internalName="FSCD_DocumentIssu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Owner" ma:index="4" ma:displayName="Redaktör" ma:SharePointGroup="10" ma:internalName="FSCD_Docum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Id" ma:index="10" nillable="true" ma:displayName="Dokument-Id" ma:internalName="FSCD_DocumentId" ma:readOnly="true">
      <xsd:simpleType>
        <xsd:restriction base="dms:Text"/>
      </xsd:simpleType>
    </xsd:element>
    <xsd:element name="FSCD_ReviewReminder" ma:index="12" nillable="true" ma:displayName="Granskningspåminnelse" ma:default="12" ma:description="Antal månader från publiceringsdatum" ma:internalName="FSCD_ReviewReminder" ma:readOnly="true">
      <xsd:simpleType>
        <xsd:restriction base="dms:Number">
          <xsd:maxInclusive value="999"/>
          <xsd:minInclusive value="0"/>
        </xsd:restriction>
      </xsd:simpleType>
    </xsd:element>
    <xsd:element name="FSCD_ApprovedBy" ma:index="15" nillable="true" ma:displayName="Godkänd av" ma:internalName="FSCD_Approv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Edition" ma:index="16" nillable="true" ma:displayName="Dokumentutgåva" ma:internalName="FSCD_DocumentEdition" ma:readOnly="true">
      <xsd:simpleType>
        <xsd:restriction base="dms:Number"/>
      </xsd:simpleType>
    </xsd:element>
    <xsd:element name="FSCD_DocumentInfo" ma:index="18" nillable="true" ma:displayName="Dokumentinfo" ma:hidden="true" ma:internalName="FSCD_DocumentInfo" ma:readOnly="true">
      <xsd:simpleType>
        <xsd:restriction base="dms:Note"/>
      </xsd:simpleType>
    </xsd:element>
    <xsd:element name="FSCD_Source" ma:index="19" nillable="true" ma:displayName="Källa" ma:internalName="FSCD_Source" ma:readOnly="true">
      <xsd:simpleType>
        <xsd:restriction base="dms:Text"/>
      </xsd:simpleType>
    </xsd:element>
    <xsd:element name="FSCD_IsPublished" ma:index="22" nillable="true" ma:displayName="Publicerad" ma:default="Ej publicerad" ma:internalName="FSCD_IsPublished" ma:readOnly="true">
      <xsd:simpleType>
        <xsd:restriction base="dms:Text"/>
      </xsd:simpleType>
    </xsd:element>
    <xsd:element name="p92e7798588a4883851159d93def0a52" ma:index="28" nillable="true" ma:taxonomy="true" ma:internalName="p92e7798588a4883851159d93def0a52" ma:taxonomyFieldName="RHI_ApprovedRole" ma:displayName="Fastställanderoll" ma:readOnly="true" ma:fieldId="{992e7798-588a-4883-8511-59d93def0a52}" ma:sspId="e36fdfca-4fa8-4fff-866b-44c4477e201e" ma:termSetId="ce572771-5bc5-4d54-a189-3916ca958b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9" nillable="true" ma:displayName="Global taxonomikolumn" ma:hidden="true" ma:list="{b99e3980-3cb7-47d8-881e-903d57d81267}" ma:internalName="TaxCatchAll" ma:showField="CatchAllData" ma:web="3423ee1f-cc4c-452c-9bd0-7d11eb1811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Global taxonomikolumn1" ma:hidden="true" ma:list="{b99e3980-3cb7-47d8-881e-903d57d81267}" ma:internalName="TaxCatchAllLabel" ma:readOnly="true" ma:showField="CatchAllDataLabel" ma:web="3423ee1f-cc4c-452c-9bd0-7d11eb1811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df535ab823d4662be8356f39d3e1325" ma:index="31" nillable="true" ma:taxonomy="true" ma:internalName="bdf535ab823d4662be8356f39d3e1325" ma:taxonomyFieldName="RHI_MeSHMulti" ma:displayName="Medicinsk term" ma:fieldId="{bdf535ab-823d-4662-be83-56f39d3e1325}" ma:taxonomyMulti="true" ma:sspId="e36fdfca-4fa8-4fff-866b-44c4477e201e" ma:termSetId="423083b3-43eb-406e-86aa-4e3d8fc32b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ef7ce0c09401088681213baee93fc" ma:index="33" nillable="true" ma:taxonomy="true" ma:internalName="m16ef7ce0c09401088681213baee93fc" ma:taxonomyFieldName="RHI_KeywordsMulti" ma:displayName="Nyckelord" ma:fieldId="{616ef7ce-0c09-4010-8868-1213baee93fc}" ma:taxonomyMulti="true" ma:sspId="e36fdfca-4fa8-4fff-866b-44c4477e201e" ma:termSetId="caef66ac-b619-4384-baad-3f68f3950f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b3a1f0c9fd4bb9b21326f3d0c572ad" ma:index="35" nillable="true" ma:taxonomy="true" ma:internalName="p3b3a1f0c9fd4bb9b21326f3d0c572ad" ma:taxonomyFieldName="RHI_MSChapter" ma:displayName="Kapitel" ma:fieldId="{93b3a1f0-c9fd-4bb9-b213-26f3d0c572ad}" ma:sspId="e36fdfca-4fa8-4fff-866b-44c4477e201e" ma:termSetId="9e11150e-214c-403f-98ff-55deb17a83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42a24850e34cd1a1bef5086db2aa30" ma:index="39" ma:taxonomy="true" ma:internalName="ha42a24850e34cd1a1bef5086db2aa30" ma:taxonomyFieldName="RHI_AppliesToOrganizationMulti" ma:displayName="Gäller för" ma:readOnly="false" ma:fieldId="{1a42a248-50e3-4cd1-a1be-f5086db2aa30}" ma:taxonomyMulti="true" ma:sspId="e36fdfca-4fa8-4fff-866b-44c4477e201e" ma:termSetId="5ed36565-9882-4f0a-9887-8267b46946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3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44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c6c02-ac8a-4d61-aa6b-c2758a5c907b" elementFormDefault="qualified">
    <xsd:import namespace="http://schemas.microsoft.com/office/2006/documentManagement/types"/>
    <xsd:import namespace="http://schemas.microsoft.com/office/infopath/2007/PartnerControls"/>
    <xsd:element name="RHI_CoAuthorsMulti" ma:index="3" nillable="true" ma:displayName="Medförfattare" ma:internalName="RHI_CoAuthorsMult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SCD_DocumentTypeTags" ma:index="11" ma:taxonomy="true" ma:internalName="FSCD_DocumentTypeTags" ma:taxonomyFieldName="FSCD_DocumentType" ma:displayName="Dokumenttyp" ma:readOnly="false" ma:fieldId="{6310c524-9ae4-45ea-b30b-9be00c027081}" ma:sspId="e36fdfca-4fa8-4fff-866b-44c4477e201e" ma:termSetId="14e22875-7edd-4abf-b20f-0a1edb8a2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SCD_ReviewDate" ma:index="13" nillable="true" ma:displayName="Granskningsdatum" ma:format="DateOnly" ma:internalName="FSCD_ReviewDate" ma:readOnly="true">
      <xsd:simpleType>
        <xsd:restriction base="dms:DateTime"/>
      </xsd:simpleType>
    </xsd:element>
    <xsd:element name="FSCD_PublishDate" ma:index="14" nillable="true" ma:displayName="Publiceringsdatum" ma:format="DateOnly" ma:internalName="FSCD_PublishDate" ma:readOnly="true">
      <xsd:simpleType>
        <xsd:restriction base="dms:DateTime"/>
      </xsd:simpleType>
    </xsd:element>
    <xsd:element name="FSCD_OriginalFileName" ma:index="17" nillable="true" ma:displayName="Originalfilnamn" ma:hidden="true" ma:internalName="FSCD_OriginalFileName">
      <xsd:simpleType>
        <xsd:restriction base="dms:Text"/>
      </xsd:simpleType>
    </xsd:element>
    <xsd:element name="FSCD_PublishingStatus" ma:index="20" nillable="true" ma:displayName="Publiceringsstatus" ma:hidden="true" ma:internalName="FSCD_PublishingStatus" ma:readOnly="true">
      <xsd:simpleType>
        <xsd:restriction base="dms:Text"/>
      </xsd:simpleType>
    </xsd:element>
    <xsd:element name="FSCD_PublishingInfo" ma:index="21" nillable="true" ma:displayName="Dokumentstatus" ma:default="Utkast" ma:internalName="FSCD_PublishingInfo" ma:readOnly="true">
      <xsd:simpleType>
        <xsd:restriction base="dms:Text"/>
      </xsd:simpleType>
    </xsd:element>
    <xsd:element name="RHI_ReviewersMulti" ma:index="23" nillable="true" ma:displayName="Granskare" ma:hidden="true" ma:internalName="RHI_ReviewersMult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HI_ApprovedDate" ma:index="24" nillable="true" ma:displayName="Fastställd" ma:format="DateOnly" ma:internalName="RHI_ApprovedDate" ma:readOnly="true">
      <xsd:simpleType>
        <xsd:restriction base="dms:DateTime"/>
      </xsd:simpleType>
    </xsd:element>
    <xsd:element name="RHI_ApproverDisplay" ma:index="26" nillable="true" ma:displayName="Fastställd av" ma:internalName="RHI_ApproverDisplay" ma:readOnly="true">
      <xsd:simpleType>
        <xsd:restriction base="dms:Text"/>
      </xsd:simpleType>
    </xsd:element>
    <xsd:element name="RHI_AppliesToOrganizationString" ma:index="27" nillable="true" ma:displayName="Gäller för-sträng" ma:hidden="true" ma:internalName="RHI_AppliesToOrganizationString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  <xsd:element name="RHI_CD_Classification" ma:index="48" nillable="true" ma:displayName="Klassificering" ma:default="1" ma:format="Dropdown" ma:internalName="RHI_CD_Classification">
      <xsd:simpleType>
        <xsd:restriction base="dms:Choice">
          <xsd:enumeration value="1"/>
          <xsd:enumeration value="2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Innehållstyp"/>
        <xsd:element ref="dc:title" maxOccurs="1" ma:index="0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C2860-8EAA-4975-9D06-E192770180C1}"/>
</file>

<file path=customXml/itemProps2.xml><?xml version="1.0" encoding="utf-8"?>
<ds:datastoreItem xmlns:ds="http://schemas.openxmlformats.org/officeDocument/2006/customXml" ds:itemID="{D3C005AE-90C7-4DB3-B150-1D918F6B4E99}"/>
</file>

<file path=customXml/itemProps3.xml><?xml version="1.0" encoding="utf-8"?>
<ds:datastoreItem xmlns:ds="http://schemas.openxmlformats.org/officeDocument/2006/customXml" ds:itemID="{7398DAA3-AFB2-43C9-B4AE-DE2822272582}"/>
</file>

<file path=customXml/itemProps4.xml><?xml version="1.0" encoding="utf-8"?>
<ds:datastoreItem xmlns:ds="http://schemas.openxmlformats.org/officeDocument/2006/customXml" ds:itemID="{40680EB2-F963-4723-B4F9-4499ECA67C4B}"/>
</file>

<file path=customXml/itemProps5.xml><?xml version="1.0" encoding="utf-8"?>
<ds:datastoreItem xmlns:ds="http://schemas.openxmlformats.org/officeDocument/2006/customXml" ds:itemID="{5064EAAB-E5AA-4D52-A17D-A312766F8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utbetalningsunderlag</vt:lpstr>
      <vt:lpstr>utbetalningsunderlag!Utskriftsområde</vt:lpstr>
    </vt:vector>
  </TitlesOfParts>
  <Company>Landstinget Halland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Utbetalningsunderlag utlsvensk och stud, VvH egen regi, ADH och Psykiatrin</dc:title>
  <dc:creator>Pettersson Britt-Inger RGS</dc:creator>
  <cp:lastModifiedBy>Pettersson Britt-Inger RGS</cp:lastModifiedBy>
  <dcterms:created xsi:type="dcterms:W3CDTF">2016-10-17T08:14:41Z</dcterms:created>
  <dcterms:modified xsi:type="dcterms:W3CDTF">2016-10-17T08:20:41Z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0x010100E0F948EFE5EB184D8B9B53EF67D40605009AD999134CC13543921DA43E33617E52</vt:lpwstr>
  </property>
  <property fmtid="{D5CDD505-2E9C-101B-9397-08002B2CF9AE}" pid="3" name="_dlc_DocIdItemGuid">
    <vt:lpwstr>df660717-e5ab-4031-9aa9-80aad42c9f5a</vt:lpwstr>
  </property>
  <property fmtid="{D5CDD505-2E9C-101B-9397-08002B2CF9AE}" pid="4" name="RHI_MSChapter">
    <vt:lpwstr/>
  </property>
  <property fmtid="{D5CDD505-2E9C-101B-9397-08002B2CF9AE}" pid="5" name="FSCD_DocumentType">
    <vt:lpwstr>1;#Blankett|bffdd78a-4a43-43f6-bebc-861377f1dca0</vt:lpwstr>
  </property>
  <property fmtid="{D5CDD505-2E9C-101B-9397-08002B2CF9AE}" pid="6" name="RHI_MeSHMulti">
    <vt:lpwstr/>
  </property>
  <property fmtid="{D5CDD505-2E9C-101B-9397-08002B2CF9AE}" pid="7" name="RHI_KeywordsMulti">
    <vt:lpwstr>4;#Avgiftshandboken|207f845c-0d69-4cb6-bfb1-37fee379a838</vt:lpwstr>
  </property>
  <property fmtid="{D5CDD505-2E9C-101B-9397-08002B2CF9AE}" pid="8" name="RHI_AppliesToOrganizationMulti">
    <vt:lpwstr>5;#Region Halland|d72d8b1f-b373-4815-ab51-a5608c837237</vt:lpwstr>
  </property>
  <property fmtid="{D5CDD505-2E9C-101B-9397-08002B2CF9AE}" pid="9" name="RHI_ApprovedRole">
    <vt:lpwstr>10;#Ekonomidirektör|ba0e4be7-2252-4897-806a-29583655e913</vt:lpwstr>
  </property>
  <property fmtid="{D5CDD505-2E9C-101B-9397-08002B2CF9AE}" pid="10" name="URL">
    <vt:lpwstr/>
  </property>
</Properties>
</file>